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23年10月末" sheetId="1" r:id="rId1"/>
  </sheets>
  <definedNames>
    <definedName name="_xlnm.Print_Area" localSheetId="0">'23年10月末'!$A$1:$K$126</definedName>
    <definedName name="_xlnm.Print_Titles" localSheetId="0">'23年10月末'!$1:$4</definedName>
  </definedNames>
  <calcPr fullCalcOnLoad="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<sst xmlns="http://schemas.openxmlformats.org/spreadsheetml/2006/main" count="49" uniqueCount="34">
  <si>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</si>
  <si>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</si>
  <si>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</si>
  <si>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</si>
  <si>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</si>
  <si>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</si>
  <si>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</si>
  <si>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</si>
  <si>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</si>
  <si>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</si>
  <si>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</si>
  <si>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</si>
  <si>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</si>
  <si>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</si>
  <si>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</si>
  <si>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</si>
  <si>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</si>
  <si>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</si>
  <si>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</si>
  <si>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</si>
  <si>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</si>
  <si>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</si>
  <si>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</si>
  <si>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</si>
  <si>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</si>
  <si>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</si>
  <si>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</si>
  <si>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</si>
  <si>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</si>
  <si>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</si>
  <si>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</si>
  <si>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</si>
  <si>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</si>
  <si>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平成23年10月末現在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</si>
</sst>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38" fontId="2" fillId="0" borderId="10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8" fontId="0" fillId="0" borderId="26" xfId="48" applyFont="1" applyFill="1" applyBorder="1" applyAlignment="1">
      <alignment vertical="center"/>
    </xf>
    <xf numFmtId="38" fontId="2" fillId="0" borderId="27" xfId="48" applyFont="1" applyFill="1" applyBorder="1" applyAlignment="1">
      <alignment horizontal="center" vertical="center"/>
    </xf>
    <xf numFmtId="38" fontId="2" fillId="0" borderId="28" xfId="48" applyFont="1" applyFill="1" applyBorder="1" applyAlignment="1">
      <alignment horizontal="center" vertical="center"/>
    </xf>
    <xf numFmtId="38" fontId="2" fillId="0" borderId="29" xfId="48" applyFont="1" applyFill="1" applyBorder="1" applyAlignment="1">
      <alignment horizontal="center" vertical="center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30" xfId="0" applyNumberFormat="1" applyFill="1" applyBorder="1" applyAlignment="1" applyProtection="1">
      <alignment vertical="center"/>
      <protection locked="0"/>
    </xf>
    <xf numFmtId="176" fontId="0" fillId="0" borderId="31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vertical="center"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0" borderId="41" xfId="0" applyNumberFormat="1" applyFill="1" applyBorder="1" applyAlignment="1" applyProtection="1">
      <alignment vertical="center"/>
      <protection locked="0"/>
    </xf>
    <xf numFmtId="176" fontId="0" fillId="0" borderId="42" xfId="0" applyNumberFormat="1" applyFill="1" applyBorder="1" applyAlignment="1" applyProtection="1">
      <alignment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1" xfId="0" applyNumberFormat="1" applyBorder="1" applyAlignment="1" applyProtection="1">
      <alignment vertical="center"/>
      <protection locked="0"/>
    </xf>
    <xf numFmtId="177" fontId="0" fillId="0" borderId="42" xfId="0" applyNumberFormat="1" applyBorder="1" applyAlignment="1" applyProtection="1">
      <alignment vertical="center"/>
      <protection locked="0"/>
    </xf>
    <xf numFmtId="177" fontId="0" fillId="0" borderId="40" xfId="0" applyNumberFormat="1" applyFill="1" applyBorder="1" applyAlignment="1" applyProtection="1">
      <alignment vertical="center"/>
      <protection locked="0"/>
    </xf>
    <xf numFmtId="177" fontId="0" fillId="0" borderId="41" xfId="0" applyNumberFormat="1" applyFill="1" applyBorder="1" applyAlignment="1" applyProtection="1">
      <alignment vertical="center"/>
      <protection locked="0"/>
    </xf>
    <xf numFmtId="177" fontId="0" fillId="0" borderId="42" xfId="0" applyNumberFormat="1" applyFill="1" applyBorder="1" applyAlignment="1" applyProtection="1">
      <alignment vertical="center"/>
      <protection locked="0"/>
    </xf>
    <xf numFmtId="0" fontId="0" fillId="0" borderId="43" xfId="0" applyBorder="1" applyAlignment="1">
      <alignment vertical="center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4" xfId="0" applyNumberFormat="1" applyFill="1" applyBorder="1" applyAlignment="1" applyProtection="1">
      <alignment vertical="center"/>
      <protection locked="0"/>
    </xf>
    <xf numFmtId="177" fontId="0" fillId="0" borderId="45" xfId="0" applyNumberFormat="1" applyFill="1" applyBorder="1" applyAlignment="1">
      <alignment vertical="center"/>
    </xf>
    <xf numFmtId="0" fontId="0" fillId="0" borderId="46" xfId="0" applyBorder="1" applyAlignment="1">
      <alignment vertical="center"/>
    </xf>
    <xf numFmtId="38" fontId="0" fillId="0" borderId="47" xfId="48" applyFont="1" applyFill="1" applyBorder="1" applyAlignment="1">
      <alignment vertical="center"/>
    </xf>
    <xf numFmtId="176" fontId="0" fillId="0" borderId="48" xfId="0" applyNumberFormat="1" applyBorder="1" applyAlignment="1" applyProtection="1">
      <alignment vertical="center"/>
      <protection locked="0"/>
    </xf>
    <xf numFmtId="176" fontId="0" fillId="0" borderId="41" xfId="0" applyNumberFormat="1" applyBorder="1" applyAlignment="1" applyProtection="1">
      <alignment vertical="center"/>
      <protection locked="0"/>
    </xf>
    <xf numFmtId="176" fontId="0" fillId="0" borderId="49" xfId="0" applyNumberFormat="1" applyBorder="1" applyAlignment="1" applyProtection="1">
      <alignment vertical="center"/>
      <protection locked="0"/>
    </xf>
    <xf numFmtId="176" fontId="0" fillId="0" borderId="50" xfId="0" applyNumberFormat="1" applyBorder="1" applyAlignment="1" applyProtection="1">
      <alignment vertical="center"/>
      <protection locked="0"/>
    </xf>
    <xf numFmtId="177" fontId="0" fillId="0" borderId="51" xfId="0" applyNumberFormat="1" applyFill="1" applyBorder="1" applyAlignment="1">
      <alignment vertical="center"/>
    </xf>
    <xf numFmtId="38" fontId="0" fillId="0" borderId="50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9" xfId="48" applyFont="1" applyFill="1" applyBorder="1" applyAlignment="1">
      <alignment vertical="center"/>
    </xf>
    <xf numFmtId="38" fontId="0" fillId="0" borderId="52" xfId="48" applyFont="1" applyFill="1" applyBorder="1" applyAlignment="1">
      <alignment vertical="center"/>
    </xf>
    <xf numFmtId="38" fontId="0" fillId="0" borderId="53" xfId="48" applyFont="1" applyFill="1" applyBorder="1" applyAlignment="1">
      <alignment vertical="center"/>
    </xf>
    <xf numFmtId="176" fontId="0" fillId="0" borderId="50" xfId="0" applyNumberFormat="1" applyBorder="1" applyAlignment="1">
      <alignment vertical="center"/>
    </xf>
    <xf numFmtId="38" fontId="0" fillId="0" borderId="54" xfId="0" applyNumberFormat="1" applyBorder="1" applyAlignment="1">
      <alignment vertical="center"/>
    </xf>
    <xf numFmtId="38" fontId="0" fillId="0" borderId="55" xfId="0" applyNumberFormat="1" applyBorder="1" applyAlignment="1">
      <alignment vertical="center"/>
    </xf>
    <xf numFmtId="177" fontId="0" fillId="0" borderId="54" xfId="0" applyNumberFormat="1" applyBorder="1" applyAlignment="1">
      <alignment vertical="center"/>
    </xf>
    <xf numFmtId="177" fontId="0" fillId="0" borderId="55" xfId="0" applyNumberFormat="1" applyBorder="1" applyAlignment="1">
      <alignment vertical="center"/>
    </xf>
    <xf numFmtId="38" fontId="0" fillId="0" borderId="55" xfId="48" applyFont="1" applyFill="1" applyBorder="1" applyAlignment="1">
      <alignment vertical="center"/>
    </xf>
    <xf numFmtId="38" fontId="0" fillId="0" borderId="54" xfId="48" applyFont="1" applyFill="1" applyBorder="1" applyAlignment="1">
      <alignment vertical="center"/>
    </xf>
    <xf numFmtId="38" fontId="4" fillId="0" borderId="0" xfId="48" applyFont="1" applyFill="1" applyAlignment="1">
      <alignment horizontal="right" vertical="center"/>
    </xf>
    <xf numFmtId="38" fontId="0" fillId="0" borderId="56" xfId="48" applyFont="1" applyFill="1" applyBorder="1" applyAlignment="1">
      <alignment horizontal="center" vertical="center"/>
    </xf>
    <xf numFmtId="38" fontId="0" fillId="0" borderId="57" xfId="48" applyFont="1" applyFill="1" applyBorder="1" applyAlignment="1">
      <alignment horizontal="center" vertical="center"/>
    </xf>
    <xf numFmtId="38" fontId="0" fillId="0" borderId="58" xfId="48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vertical="center"/>
    </xf>
    <xf numFmtId="38" fontId="0" fillId="0" borderId="61" xfId="48" applyFont="1" applyFill="1" applyBorder="1" applyAlignment="1">
      <alignment horizontal="center" vertical="center"/>
    </xf>
    <xf numFmtId="38" fontId="0" fillId="0" borderId="62" xfId="48" applyFont="1" applyFill="1" applyBorder="1" applyAlignment="1">
      <alignment horizontal="center" vertical="center"/>
    </xf>
    <xf numFmtId="38" fontId="0" fillId="0" borderId="63" xfId="48" applyFont="1" applyFill="1" applyBorder="1" applyAlignment="1">
      <alignment horizontal="center" vertical="center"/>
    </xf>
    <xf numFmtId="38" fontId="0" fillId="0" borderId="64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1">
      <pane ySplit="4" topLeftCell="A105" activePane="bottomLeft" state="frozen"/>
      <selection pane="topLeft" activeCell="A1" sqref="A1"/>
      <selection pane="bottomLeft" activeCell="N102" sqref="N102"/>
    </sheetView>
  </sheetViews>
  <sheetFormatPr defaultColWidth="9.00390625" defaultRowHeight="13.5"/>
  <cols>
    <col min="1" max="1" width="14.375" style="13" customWidth="1"/>
    <col min="2" max="10" width="8.625" style="5" customWidth="1"/>
    <col min="11" max="16384" width="9.00390625" style="13" customWidth="1"/>
  </cols>
  <sheetData>
    <row r="1" spans="1:10" ht="15" customHeight="1">
      <c r="A1" s="12" t="s">
        <v>32</v>
      </c>
      <c r="H1" s="69" t="s">
        <v>33</v>
      </c>
      <c r="I1" s="69"/>
      <c r="J1" s="69"/>
    </row>
    <row r="2" ht="9.75" customHeight="1" thickBot="1"/>
    <row r="3" spans="1:10" ht="13.5">
      <c r="A3" s="73" t="s">
        <v>31</v>
      </c>
      <c r="B3" s="75" t="s">
        <v>0</v>
      </c>
      <c r="C3" s="76"/>
      <c r="D3" s="77"/>
      <c r="E3" s="78" t="s">
        <v>1</v>
      </c>
      <c r="F3" s="76"/>
      <c r="G3" s="77"/>
      <c r="H3" s="70" t="s">
        <v>2</v>
      </c>
      <c r="I3" s="71"/>
      <c r="J3" s="72"/>
    </row>
    <row r="4" spans="1:10" ht="14.25" thickBot="1">
      <c r="A4" s="74"/>
      <c r="B4" s="23" t="s">
        <v>3</v>
      </c>
      <c r="C4" s="21" t="s">
        <v>4</v>
      </c>
      <c r="D4" s="4" t="s">
        <v>5</v>
      </c>
      <c r="E4" s="22" t="s">
        <v>3</v>
      </c>
      <c r="F4" s="21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14">
        <v>0</v>
      </c>
      <c r="B5" s="29">
        <v>680</v>
      </c>
      <c r="C5" s="51">
        <v>28</v>
      </c>
      <c r="D5" s="11">
        <f>B5+C5</f>
        <v>708</v>
      </c>
      <c r="E5" s="32">
        <v>738</v>
      </c>
      <c r="F5" s="26">
        <v>22</v>
      </c>
      <c r="G5" s="11">
        <f aca="true" t="shared" si="0" ref="G5:G68">SUM(E5:F5)</f>
        <v>760</v>
      </c>
      <c r="H5" s="57">
        <f aca="true" t="shared" si="1" ref="H5:J9">B5+E5</f>
        <v>1418</v>
      </c>
      <c r="I5" s="20">
        <f t="shared" si="1"/>
        <v>50</v>
      </c>
      <c r="J5" s="11">
        <f t="shared" si="1"/>
        <v>1468</v>
      </c>
    </row>
    <row r="6" spans="1:10" ht="13.5">
      <c r="A6" s="15">
        <v>1</v>
      </c>
      <c r="B6" s="30">
        <v>792</v>
      </c>
      <c r="C6" s="52">
        <v>34</v>
      </c>
      <c r="D6" s="7">
        <f>B6+C6</f>
        <v>826</v>
      </c>
      <c r="E6" s="33">
        <v>739</v>
      </c>
      <c r="F6" s="24">
        <v>26</v>
      </c>
      <c r="G6" s="7">
        <f t="shared" si="0"/>
        <v>765</v>
      </c>
      <c r="H6" s="58">
        <f t="shared" si="1"/>
        <v>1531</v>
      </c>
      <c r="I6" s="6">
        <f t="shared" si="1"/>
        <v>60</v>
      </c>
      <c r="J6" s="7">
        <f t="shared" si="1"/>
        <v>1591</v>
      </c>
    </row>
    <row r="7" spans="1:10" ht="13.5">
      <c r="A7" s="15">
        <v>2</v>
      </c>
      <c r="B7" s="30">
        <v>766</v>
      </c>
      <c r="C7" s="52">
        <v>32</v>
      </c>
      <c r="D7" s="7">
        <f>B7+C7</f>
        <v>798</v>
      </c>
      <c r="E7" s="33">
        <v>754</v>
      </c>
      <c r="F7" s="24">
        <v>22</v>
      </c>
      <c r="G7" s="7">
        <f t="shared" si="0"/>
        <v>776</v>
      </c>
      <c r="H7" s="58">
        <f t="shared" si="1"/>
        <v>1520</v>
      </c>
      <c r="I7" s="6">
        <f t="shared" si="1"/>
        <v>54</v>
      </c>
      <c r="J7" s="7">
        <f t="shared" si="1"/>
        <v>1574</v>
      </c>
    </row>
    <row r="8" spans="1:10" ht="13.5">
      <c r="A8" s="15">
        <v>3</v>
      </c>
      <c r="B8" s="30">
        <v>780</v>
      </c>
      <c r="C8" s="52">
        <v>36</v>
      </c>
      <c r="D8" s="7">
        <f>B8+C8</f>
        <v>816</v>
      </c>
      <c r="E8" s="33">
        <v>752</v>
      </c>
      <c r="F8" s="24">
        <v>37</v>
      </c>
      <c r="G8" s="7">
        <f t="shared" si="0"/>
        <v>789</v>
      </c>
      <c r="H8" s="58">
        <f t="shared" si="1"/>
        <v>1532</v>
      </c>
      <c r="I8" s="6">
        <f t="shared" si="1"/>
        <v>73</v>
      </c>
      <c r="J8" s="7">
        <f t="shared" si="1"/>
        <v>1605</v>
      </c>
    </row>
    <row r="9" spans="1:10" ht="14.25" thickBot="1">
      <c r="A9" s="14">
        <v>4</v>
      </c>
      <c r="B9" s="31">
        <v>795</v>
      </c>
      <c r="C9" s="53">
        <v>38</v>
      </c>
      <c r="D9" s="10">
        <f>B9+C9</f>
        <v>833</v>
      </c>
      <c r="E9" s="34">
        <v>752</v>
      </c>
      <c r="F9" s="25">
        <v>37</v>
      </c>
      <c r="G9" s="10">
        <f t="shared" si="0"/>
        <v>789</v>
      </c>
      <c r="H9" s="59">
        <f t="shared" si="1"/>
        <v>1547</v>
      </c>
      <c r="I9" s="60">
        <f t="shared" si="1"/>
        <v>75</v>
      </c>
      <c r="J9" s="61">
        <f t="shared" si="1"/>
        <v>1622</v>
      </c>
    </row>
    <row r="10" spans="1:10" ht="14.25" thickBot="1">
      <c r="A10" s="16" t="s">
        <v>9</v>
      </c>
      <c r="B10">
        <v>3813</v>
      </c>
      <c r="C10" s="54">
        <v>168</v>
      </c>
      <c r="D10" s="63">
        <f>SUM(D5:D9)</f>
        <v>3981</v>
      </c>
      <c r="E10" s="35">
        <v>3735</v>
      </c>
      <c r="F10" s="62">
        <v>144</v>
      </c>
      <c r="G10" s="64">
        <f>SUM(G5:G9)</f>
        <v>3879</v>
      </c>
      <c r="H10" s="8">
        <f>SUM(H5:H9)</f>
        <v>7548</v>
      </c>
      <c r="I10" s="8">
        <f>SUM(I5:I9)</f>
        <v>312</v>
      </c>
      <c r="J10" s="9">
        <f>SUM(J5:J9)</f>
        <v>7860</v>
      </c>
    </row>
    <row r="11" spans="1:10" ht="13.5">
      <c r="A11" s="14">
        <v>5</v>
      </c>
      <c r="B11" s="29">
        <v>755</v>
      </c>
      <c r="C11" s="53">
        <v>45</v>
      </c>
      <c r="D11" s="11">
        <f>B11+C11</f>
        <v>800</v>
      </c>
      <c r="E11" s="32">
        <v>754</v>
      </c>
      <c r="F11" s="36">
        <v>33</v>
      </c>
      <c r="G11" s="11">
        <f t="shared" si="0"/>
        <v>787</v>
      </c>
      <c r="H11" s="57">
        <f aca="true" t="shared" si="2" ref="H11:J15">B11+E11</f>
        <v>1509</v>
      </c>
      <c r="I11" s="20">
        <f t="shared" si="2"/>
        <v>78</v>
      </c>
      <c r="J11" s="11">
        <f t="shared" si="2"/>
        <v>1587</v>
      </c>
    </row>
    <row r="12" spans="1:10" ht="13.5">
      <c r="A12" s="15">
        <v>6</v>
      </c>
      <c r="B12" s="30">
        <v>808</v>
      </c>
      <c r="C12" s="52">
        <v>30</v>
      </c>
      <c r="D12" s="7">
        <f>B12+C12</f>
        <v>838</v>
      </c>
      <c r="E12" s="33">
        <v>740</v>
      </c>
      <c r="F12" s="37">
        <v>28</v>
      </c>
      <c r="G12" s="7">
        <f t="shared" si="0"/>
        <v>768</v>
      </c>
      <c r="H12" s="58">
        <f t="shared" si="2"/>
        <v>1548</v>
      </c>
      <c r="I12" s="6">
        <f t="shared" si="2"/>
        <v>58</v>
      </c>
      <c r="J12" s="7">
        <f t="shared" si="2"/>
        <v>1606</v>
      </c>
    </row>
    <row r="13" spans="1:10" ht="13.5">
      <c r="A13" s="15">
        <v>7</v>
      </c>
      <c r="B13" s="30">
        <v>789</v>
      </c>
      <c r="C13" s="52">
        <v>37</v>
      </c>
      <c r="D13" s="7">
        <f>B13+C13</f>
        <v>826</v>
      </c>
      <c r="E13" s="33">
        <v>740</v>
      </c>
      <c r="F13" s="37">
        <v>38</v>
      </c>
      <c r="G13" s="7">
        <f t="shared" si="0"/>
        <v>778</v>
      </c>
      <c r="H13" s="58">
        <f t="shared" si="2"/>
        <v>1529</v>
      </c>
      <c r="I13" s="6">
        <f t="shared" si="2"/>
        <v>75</v>
      </c>
      <c r="J13" s="7">
        <f t="shared" si="2"/>
        <v>1604</v>
      </c>
    </row>
    <row r="14" spans="1:10" ht="13.5">
      <c r="A14" s="15">
        <v>8</v>
      </c>
      <c r="B14" s="30">
        <v>792</v>
      </c>
      <c r="C14" s="52">
        <v>36</v>
      </c>
      <c r="D14" s="7">
        <f>B14+C14</f>
        <v>828</v>
      </c>
      <c r="E14" s="33">
        <v>714</v>
      </c>
      <c r="F14" s="37">
        <v>31</v>
      </c>
      <c r="G14" s="7">
        <f t="shared" si="0"/>
        <v>745</v>
      </c>
      <c r="H14" s="58">
        <f t="shared" si="2"/>
        <v>1506</v>
      </c>
      <c r="I14" s="6">
        <f t="shared" si="2"/>
        <v>67</v>
      </c>
      <c r="J14" s="7">
        <f t="shared" si="2"/>
        <v>1573</v>
      </c>
    </row>
    <row r="15" spans="1:10" ht="14.25" thickBot="1">
      <c r="A15" s="17">
        <v>9</v>
      </c>
      <c r="B15" s="31">
        <v>823</v>
      </c>
      <c r="C15" s="53">
        <v>35</v>
      </c>
      <c r="D15" s="10">
        <f>B15+C15</f>
        <v>858</v>
      </c>
      <c r="E15" s="34">
        <v>782</v>
      </c>
      <c r="F15" s="38">
        <v>35</v>
      </c>
      <c r="G15" s="10">
        <f t="shared" si="0"/>
        <v>817</v>
      </c>
      <c r="H15" s="59">
        <f t="shared" si="2"/>
        <v>1605</v>
      </c>
      <c r="I15" s="60">
        <f t="shared" si="2"/>
        <v>70</v>
      </c>
      <c r="J15" s="61">
        <f t="shared" si="2"/>
        <v>1675</v>
      </c>
    </row>
    <row r="16" spans="1:10" ht="14.25" thickBot="1">
      <c r="A16" s="16" t="s">
        <v>10</v>
      </c>
      <c r="B16">
        <v>3967</v>
      </c>
      <c r="C16" s="54">
        <v>183</v>
      </c>
      <c r="D16" s="63">
        <f>SUM(D11:D15)</f>
        <v>4150</v>
      </c>
      <c r="E16" s="35">
        <v>3730</v>
      </c>
      <c r="F16" s="62">
        <v>165</v>
      </c>
      <c r="G16" s="64">
        <f>SUM(G11:G15)</f>
        <v>3895</v>
      </c>
      <c r="H16" s="8">
        <f>SUM(H11:H15)</f>
        <v>7697</v>
      </c>
      <c r="I16" s="8">
        <f>SUM(I11:I15)</f>
        <v>348</v>
      </c>
      <c r="J16" s="9">
        <f>SUM(J11:J15)</f>
        <v>8045</v>
      </c>
    </row>
    <row r="17" spans="1:10" ht="13.5">
      <c r="A17" s="18">
        <v>10</v>
      </c>
      <c r="B17" s="29">
        <v>778</v>
      </c>
      <c r="C17" s="53">
        <v>32</v>
      </c>
      <c r="D17" s="11">
        <f>B17+C17</f>
        <v>810</v>
      </c>
      <c r="E17" s="32">
        <v>751</v>
      </c>
      <c r="F17" s="36">
        <v>36</v>
      </c>
      <c r="G17" s="11">
        <f t="shared" si="0"/>
        <v>787</v>
      </c>
      <c r="H17" s="20">
        <f aca="true" t="shared" si="3" ref="H17:J21">B17+E17</f>
        <v>1529</v>
      </c>
      <c r="I17" s="20">
        <f t="shared" si="3"/>
        <v>68</v>
      </c>
      <c r="J17" s="11">
        <f t="shared" si="3"/>
        <v>1597</v>
      </c>
    </row>
    <row r="18" spans="1:10" ht="13.5">
      <c r="A18" s="15">
        <v>11</v>
      </c>
      <c r="B18" s="30">
        <v>852</v>
      </c>
      <c r="C18" s="52">
        <v>33</v>
      </c>
      <c r="D18" s="7">
        <f>B18+C18</f>
        <v>885</v>
      </c>
      <c r="E18" s="33">
        <v>748</v>
      </c>
      <c r="F18" s="37">
        <v>45</v>
      </c>
      <c r="G18" s="7">
        <f t="shared" si="0"/>
        <v>793</v>
      </c>
      <c r="H18" s="6">
        <f t="shared" si="3"/>
        <v>1600</v>
      </c>
      <c r="I18" s="6">
        <f t="shared" si="3"/>
        <v>78</v>
      </c>
      <c r="J18" s="7">
        <f t="shared" si="3"/>
        <v>1678</v>
      </c>
    </row>
    <row r="19" spans="1:10" ht="13.5">
      <c r="A19" s="15">
        <v>12</v>
      </c>
      <c r="B19" s="30">
        <v>845</v>
      </c>
      <c r="C19" s="52">
        <v>41</v>
      </c>
      <c r="D19" s="7">
        <f>B19+C19</f>
        <v>886</v>
      </c>
      <c r="E19" s="33">
        <v>771</v>
      </c>
      <c r="F19" s="37">
        <v>32</v>
      </c>
      <c r="G19" s="7">
        <f t="shared" si="0"/>
        <v>803</v>
      </c>
      <c r="H19" s="6">
        <f t="shared" si="3"/>
        <v>1616</v>
      </c>
      <c r="I19" s="6">
        <f t="shared" si="3"/>
        <v>73</v>
      </c>
      <c r="J19" s="7">
        <f t="shared" si="3"/>
        <v>1689</v>
      </c>
    </row>
    <row r="20" spans="1:10" ht="13.5">
      <c r="A20" s="15">
        <v>13</v>
      </c>
      <c r="B20" s="30">
        <v>793</v>
      </c>
      <c r="C20" s="52">
        <v>37</v>
      </c>
      <c r="D20" s="7">
        <f>B20+C20</f>
        <v>830</v>
      </c>
      <c r="E20" s="33">
        <v>704</v>
      </c>
      <c r="F20" s="37">
        <v>34</v>
      </c>
      <c r="G20" s="7">
        <f t="shared" si="0"/>
        <v>738</v>
      </c>
      <c r="H20" s="6">
        <f t="shared" si="3"/>
        <v>1497</v>
      </c>
      <c r="I20" s="6">
        <f t="shared" si="3"/>
        <v>71</v>
      </c>
      <c r="J20" s="7">
        <f t="shared" si="3"/>
        <v>1568</v>
      </c>
    </row>
    <row r="21" spans="1:10" ht="14.25" thickBot="1">
      <c r="A21" s="17">
        <v>14</v>
      </c>
      <c r="B21" s="31">
        <v>768</v>
      </c>
      <c r="C21" s="53">
        <v>39</v>
      </c>
      <c r="D21" s="10">
        <f>B21+C21</f>
        <v>807</v>
      </c>
      <c r="E21" s="34">
        <v>746</v>
      </c>
      <c r="F21" s="38">
        <v>29</v>
      </c>
      <c r="G21" s="10">
        <f t="shared" si="0"/>
        <v>775</v>
      </c>
      <c r="H21" s="60">
        <f t="shared" si="3"/>
        <v>1514</v>
      </c>
      <c r="I21" s="60">
        <f t="shared" si="3"/>
        <v>68</v>
      </c>
      <c r="J21" s="61">
        <f t="shared" si="3"/>
        <v>1582</v>
      </c>
    </row>
    <row r="22" spans="1:10" ht="14.25" thickBot="1">
      <c r="A22" s="16" t="s">
        <v>11</v>
      </c>
      <c r="B22">
        <v>4036</v>
      </c>
      <c r="C22" s="54">
        <v>182</v>
      </c>
      <c r="D22" s="63">
        <f>SUM(D17:D21)</f>
        <v>4218</v>
      </c>
      <c r="E22" s="35">
        <v>3720</v>
      </c>
      <c r="F22" s="62">
        <v>176</v>
      </c>
      <c r="G22" s="64">
        <f>SUM(G17:G21)</f>
        <v>3896</v>
      </c>
      <c r="H22" s="8">
        <f>SUM(H17:H21)</f>
        <v>7756</v>
      </c>
      <c r="I22" s="8">
        <f>SUM(I17:I21)</f>
        <v>358</v>
      </c>
      <c r="J22" s="9">
        <f>SUM(J17:J21)</f>
        <v>8114</v>
      </c>
    </row>
    <row r="23" spans="1:10" ht="13.5">
      <c r="A23" s="18">
        <v>15</v>
      </c>
      <c r="B23" s="29">
        <v>804</v>
      </c>
      <c r="C23" s="53">
        <v>31</v>
      </c>
      <c r="D23" s="11">
        <f>B23+C23</f>
        <v>835</v>
      </c>
      <c r="E23" s="32">
        <v>766</v>
      </c>
      <c r="F23" s="36">
        <v>24</v>
      </c>
      <c r="G23" s="11">
        <f t="shared" si="0"/>
        <v>790</v>
      </c>
      <c r="H23" s="20">
        <f aca="true" t="shared" si="4" ref="H23:J27">B23+E23</f>
        <v>1570</v>
      </c>
      <c r="I23" s="20">
        <f t="shared" si="4"/>
        <v>55</v>
      </c>
      <c r="J23" s="11">
        <f t="shared" si="4"/>
        <v>1625</v>
      </c>
    </row>
    <row r="24" spans="1:10" ht="13.5">
      <c r="A24" s="15">
        <v>16</v>
      </c>
      <c r="B24" s="30">
        <v>830</v>
      </c>
      <c r="C24" s="52">
        <v>28</v>
      </c>
      <c r="D24" s="7">
        <f>B24+C24</f>
        <v>858</v>
      </c>
      <c r="E24" s="33">
        <v>766</v>
      </c>
      <c r="F24" s="37">
        <v>22</v>
      </c>
      <c r="G24" s="7">
        <f t="shared" si="0"/>
        <v>788</v>
      </c>
      <c r="H24" s="6">
        <f t="shared" si="4"/>
        <v>1596</v>
      </c>
      <c r="I24" s="6">
        <f t="shared" si="4"/>
        <v>50</v>
      </c>
      <c r="J24" s="7">
        <f t="shared" si="4"/>
        <v>1646</v>
      </c>
    </row>
    <row r="25" spans="1:10" ht="13.5">
      <c r="A25" s="15">
        <v>17</v>
      </c>
      <c r="B25" s="30">
        <v>860</v>
      </c>
      <c r="C25" s="52">
        <v>37</v>
      </c>
      <c r="D25" s="7">
        <f>B25+C25</f>
        <v>897</v>
      </c>
      <c r="E25" s="33">
        <v>770</v>
      </c>
      <c r="F25" s="37">
        <v>25</v>
      </c>
      <c r="G25" s="7">
        <f t="shared" si="0"/>
        <v>795</v>
      </c>
      <c r="H25" s="6">
        <f t="shared" si="4"/>
        <v>1630</v>
      </c>
      <c r="I25" s="6">
        <f t="shared" si="4"/>
        <v>62</v>
      </c>
      <c r="J25" s="7">
        <f t="shared" si="4"/>
        <v>1692</v>
      </c>
    </row>
    <row r="26" spans="1:10" ht="13.5">
      <c r="A26" s="15">
        <v>18</v>
      </c>
      <c r="B26" s="30">
        <v>797</v>
      </c>
      <c r="C26" s="52">
        <v>26</v>
      </c>
      <c r="D26" s="7">
        <f>B26+C26</f>
        <v>823</v>
      </c>
      <c r="E26" s="33">
        <v>725</v>
      </c>
      <c r="F26" s="37">
        <v>32</v>
      </c>
      <c r="G26" s="7">
        <f t="shared" si="0"/>
        <v>757</v>
      </c>
      <c r="H26" s="6">
        <f t="shared" si="4"/>
        <v>1522</v>
      </c>
      <c r="I26" s="6">
        <f t="shared" si="4"/>
        <v>58</v>
      </c>
      <c r="J26" s="7">
        <f t="shared" si="4"/>
        <v>1580</v>
      </c>
    </row>
    <row r="27" spans="1:10" ht="14.25" thickBot="1">
      <c r="A27" s="17">
        <v>19</v>
      </c>
      <c r="B27" s="31">
        <v>774</v>
      </c>
      <c r="C27" s="53">
        <v>35</v>
      </c>
      <c r="D27" s="10">
        <f>B27+C27</f>
        <v>809</v>
      </c>
      <c r="E27" s="34">
        <v>735</v>
      </c>
      <c r="F27" s="38">
        <v>41</v>
      </c>
      <c r="G27" s="10">
        <f t="shared" si="0"/>
        <v>776</v>
      </c>
      <c r="H27" s="60">
        <f t="shared" si="4"/>
        <v>1509</v>
      </c>
      <c r="I27" s="60">
        <f t="shared" si="4"/>
        <v>76</v>
      </c>
      <c r="J27" s="61">
        <f t="shared" si="4"/>
        <v>1585</v>
      </c>
    </row>
    <row r="28" spans="1:10" ht="14.25" thickBot="1">
      <c r="A28" s="16" t="s">
        <v>12</v>
      </c>
      <c r="B28">
        <v>4065</v>
      </c>
      <c r="C28" s="54">
        <v>157</v>
      </c>
      <c r="D28" s="63">
        <f>SUM(D23:D27)</f>
        <v>4222</v>
      </c>
      <c r="E28" s="35">
        <v>3762</v>
      </c>
      <c r="F28" s="62">
        <v>144</v>
      </c>
      <c r="G28" s="64">
        <f>SUM(G23:G27)</f>
        <v>3906</v>
      </c>
      <c r="H28" s="8">
        <f>SUM(H23:H27)</f>
        <v>7827</v>
      </c>
      <c r="I28" s="8">
        <f>SUM(I23:I27)</f>
        <v>301</v>
      </c>
      <c r="J28" s="9">
        <f>SUM(J23:J27)</f>
        <v>8128</v>
      </c>
    </row>
    <row r="29" spans="1:10" ht="13.5">
      <c r="A29" s="18">
        <v>20</v>
      </c>
      <c r="B29" s="29">
        <v>844</v>
      </c>
      <c r="C29" s="53">
        <v>46</v>
      </c>
      <c r="D29" s="11">
        <f>B29+C29</f>
        <v>890</v>
      </c>
      <c r="E29" s="32">
        <v>739</v>
      </c>
      <c r="F29" s="36">
        <v>31</v>
      </c>
      <c r="G29" s="11">
        <f t="shared" si="0"/>
        <v>770</v>
      </c>
      <c r="H29" s="20">
        <f aca="true" t="shared" si="5" ref="H29:J33">B29+E29</f>
        <v>1583</v>
      </c>
      <c r="I29" s="20">
        <f t="shared" si="5"/>
        <v>77</v>
      </c>
      <c r="J29" s="11">
        <f t="shared" si="5"/>
        <v>1660</v>
      </c>
    </row>
    <row r="30" spans="1:10" ht="13.5">
      <c r="A30" s="15">
        <v>21</v>
      </c>
      <c r="B30" s="30">
        <v>771</v>
      </c>
      <c r="C30" s="52">
        <v>67</v>
      </c>
      <c r="D30" s="7">
        <f>B30+C30</f>
        <v>838</v>
      </c>
      <c r="E30" s="33">
        <v>747</v>
      </c>
      <c r="F30" s="37">
        <v>46</v>
      </c>
      <c r="G30" s="7">
        <f t="shared" si="0"/>
        <v>793</v>
      </c>
      <c r="H30" s="6">
        <f t="shared" si="5"/>
        <v>1518</v>
      </c>
      <c r="I30" s="6">
        <f t="shared" si="5"/>
        <v>113</v>
      </c>
      <c r="J30" s="7">
        <f t="shared" si="5"/>
        <v>1631</v>
      </c>
    </row>
    <row r="31" spans="1:10" ht="13.5">
      <c r="A31" s="15">
        <v>22</v>
      </c>
      <c r="B31" s="30">
        <v>891</v>
      </c>
      <c r="C31" s="52">
        <v>87</v>
      </c>
      <c r="D31" s="7">
        <f>B31+C31</f>
        <v>978</v>
      </c>
      <c r="E31" s="33">
        <v>789</v>
      </c>
      <c r="F31" s="37">
        <v>62</v>
      </c>
      <c r="G31" s="7">
        <f t="shared" si="0"/>
        <v>851</v>
      </c>
      <c r="H31" s="6">
        <f t="shared" si="5"/>
        <v>1680</v>
      </c>
      <c r="I31" s="6">
        <f t="shared" si="5"/>
        <v>149</v>
      </c>
      <c r="J31" s="7">
        <f t="shared" si="5"/>
        <v>1829</v>
      </c>
    </row>
    <row r="32" spans="1:10" ht="13.5">
      <c r="A32" s="15">
        <v>23</v>
      </c>
      <c r="B32" s="30">
        <v>914</v>
      </c>
      <c r="C32" s="52">
        <v>105</v>
      </c>
      <c r="D32" s="7">
        <f>B32+C32</f>
        <v>1019</v>
      </c>
      <c r="E32" s="33">
        <v>776</v>
      </c>
      <c r="F32" s="37">
        <v>73</v>
      </c>
      <c r="G32" s="7">
        <f t="shared" si="0"/>
        <v>849</v>
      </c>
      <c r="H32" s="6">
        <f t="shared" si="5"/>
        <v>1690</v>
      </c>
      <c r="I32" s="6">
        <f t="shared" si="5"/>
        <v>178</v>
      </c>
      <c r="J32" s="7">
        <f t="shared" si="5"/>
        <v>1868</v>
      </c>
    </row>
    <row r="33" spans="1:10" ht="14.25" thickBot="1">
      <c r="A33" s="17">
        <v>24</v>
      </c>
      <c r="B33" s="31">
        <v>995</v>
      </c>
      <c r="C33" s="53">
        <v>141</v>
      </c>
      <c r="D33" s="10">
        <f>B33+C33</f>
        <v>1136</v>
      </c>
      <c r="E33" s="34">
        <v>847</v>
      </c>
      <c r="F33" s="38">
        <v>69</v>
      </c>
      <c r="G33" s="10">
        <f t="shared" si="0"/>
        <v>916</v>
      </c>
      <c r="H33" s="60">
        <f t="shared" si="5"/>
        <v>1842</v>
      </c>
      <c r="I33" s="60">
        <f t="shared" si="5"/>
        <v>210</v>
      </c>
      <c r="J33" s="61">
        <f t="shared" si="5"/>
        <v>2052</v>
      </c>
    </row>
    <row r="34" spans="1:10" ht="14.25" thickBot="1">
      <c r="A34" s="16" t="s">
        <v>13</v>
      </c>
      <c r="B34">
        <v>4415</v>
      </c>
      <c r="C34" s="54">
        <v>446</v>
      </c>
      <c r="D34" s="63">
        <f>SUM(D29:D33)</f>
        <v>4861</v>
      </c>
      <c r="E34" s="35">
        <v>3898</v>
      </c>
      <c r="F34" s="62">
        <v>281</v>
      </c>
      <c r="G34" s="64">
        <f>SUM(G29:G33)</f>
        <v>4179</v>
      </c>
      <c r="H34" s="8">
        <f>SUM(H29:H33)</f>
        <v>8313</v>
      </c>
      <c r="I34" s="8">
        <f>SUM(I29:I33)</f>
        <v>727</v>
      </c>
      <c r="J34" s="9">
        <f>SUM(J29:J33)</f>
        <v>9040</v>
      </c>
    </row>
    <row r="35" spans="1:10" ht="13.5">
      <c r="A35" s="18">
        <v>25</v>
      </c>
      <c r="B35" s="29">
        <v>1071</v>
      </c>
      <c r="C35" s="46">
        <v>109</v>
      </c>
      <c r="D35" s="11">
        <f>B35+C35</f>
        <v>1180</v>
      </c>
      <c r="E35" s="32">
        <v>819</v>
      </c>
      <c r="F35" s="42">
        <v>87</v>
      </c>
      <c r="G35" s="11">
        <f t="shared" si="0"/>
        <v>906</v>
      </c>
      <c r="H35" s="20">
        <f aca="true" t="shared" si="6" ref="H35:J39">B35+E35</f>
        <v>1890</v>
      </c>
      <c r="I35" s="20">
        <f t="shared" si="6"/>
        <v>196</v>
      </c>
      <c r="J35" s="11">
        <f t="shared" si="6"/>
        <v>2086</v>
      </c>
    </row>
    <row r="36" spans="1:10" ht="13.5">
      <c r="A36" s="15">
        <v>26</v>
      </c>
      <c r="B36" s="30">
        <v>1063</v>
      </c>
      <c r="C36" s="40">
        <v>131</v>
      </c>
      <c r="D36" s="7">
        <f>B36+C36</f>
        <v>1194</v>
      </c>
      <c r="E36" s="33">
        <v>852</v>
      </c>
      <c r="F36" s="43">
        <v>115</v>
      </c>
      <c r="G36" s="7">
        <f t="shared" si="0"/>
        <v>967</v>
      </c>
      <c r="H36" s="6">
        <f t="shared" si="6"/>
        <v>1915</v>
      </c>
      <c r="I36" s="6">
        <f t="shared" si="6"/>
        <v>246</v>
      </c>
      <c r="J36" s="7">
        <f t="shared" si="6"/>
        <v>2161</v>
      </c>
    </row>
    <row r="37" spans="1:10" ht="13.5">
      <c r="A37" s="15">
        <v>27</v>
      </c>
      <c r="B37" s="30">
        <v>1061</v>
      </c>
      <c r="C37" s="40">
        <v>123</v>
      </c>
      <c r="D37" s="7">
        <f>B37+C37</f>
        <v>1184</v>
      </c>
      <c r="E37" s="33">
        <v>912</v>
      </c>
      <c r="F37" s="43">
        <v>104</v>
      </c>
      <c r="G37" s="7">
        <f t="shared" si="0"/>
        <v>1016</v>
      </c>
      <c r="H37" s="6">
        <f t="shared" si="6"/>
        <v>1973</v>
      </c>
      <c r="I37" s="6">
        <f t="shared" si="6"/>
        <v>227</v>
      </c>
      <c r="J37" s="7">
        <f t="shared" si="6"/>
        <v>2200</v>
      </c>
    </row>
    <row r="38" spans="1:10" ht="13.5">
      <c r="A38" s="15">
        <v>28</v>
      </c>
      <c r="B38" s="30">
        <v>1065</v>
      </c>
      <c r="C38" s="40">
        <v>128</v>
      </c>
      <c r="D38" s="7">
        <f>B38+C38</f>
        <v>1193</v>
      </c>
      <c r="E38" s="33">
        <v>896</v>
      </c>
      <c r="F38" s="43">
        <v>91</v>
      </c>
      <c r="G38" s="7">
        <f t="shared" si="0"/>
        <v>987</v>
      </c>
      <c r="H38" s="6">
        <f t="shared" si="6"/>
        <v>1961</v>
      </c>
      <c r="I38" s="6">
        <f t="shared" si="6"/>
        <v>219</v>
      </c>
      <c r="J38" s="7">
        <f t="shared" si="6"/>
        <v>2180</v>
      </c>
    </row>
    <row r="39" spans="1:10" ht="14.25" thickBot="1">
      <c r="A39" s="17">
        <v>29</v>
      </c>
      <c r="B39" s="31">
        <v>1075</v>
      </c>
      <c r="C39" s="41">
        <v>124</v>
      </c>
      <c r="D39" s="10">
        <f>B39+C39</f>
        <v>1199</v>
      </c>
      <c r="E39" s="34">
        <v>981</v>
      </c>
      <c r="F39" s="44">
        <v>108</v>
      </c>
      <c r="G39" s="10">
        <f t="shared" si="0"/>
        <v>1089</v>
      </c>
      <c r="H39" s="60">
        <f t="shared" si="6"/>
        <v>2056</v>
      </c>
      <c r="I39" s="60">
        <f t="shared" si="6"/>
        <v>232</v>
      </c>
      <c r="J39" s="61">
        <f t="shared" si="6"/>
        <v>2288</v>
      </c>
    </row>
    <row r="40" spans="1:10" ht="14.25" thickBot="1">
      <c r="A40" s="16" t="s">
        <v>14</v>
      </c>
      <c r="B40" s="35">
        <v>5335</v>
      </c>
      <c r="C40" s="54">
        <v>615</v>
      </c>
      <c r="D40" s="63">
        <f>SUM(D35:D39)</f>
        <v>5950</v>
      </c>
      <c r="E40" s="35">
        <v>4460</v>
      </c>
      <c r="F40" s="62">
        <v>505</v>
      </c>
      <c r="G40" s="64">
        <f>SUM(G35:G39)</f>
        <v>4965</v>
      </c>
      <c r="H40" s="8">
        <f>SUM(H35:H39)</f>
        <v>9795</v>
      </c>
      <c r="I40" s="8">
        <f>SUM(I35:I39)</f>
        <v>1120</v>
      </c>
      <c r="J40" s="9">
        <f>SUM(J35:J39)</f>
        <v>10915</v>
      </c>
    </row>
    <row r="41" spans="1:10" ht="13.5">
      <c r="A41" s="18">
        <v>30</v>
      </c>
      <c r="B41" s="49">
        <v>1047</v>
      </c>
      <c r="C41" s="46">
        <v>107</v>
      </c>
      <c r="D41" s="11">
        <f>B41+C41</f>
        <v>1154</v>
      </c>
      <c r="E41" s="45">
        <v>900</v>
      </c>
      <c r="F41" s="47">
        <v>97</v>
      </c>
      <c r="G41" s="11">
        <f t="shared" si="0"/>
        <v>997</v>
      </c>
      <c r="H41" s="20">
        <f aca="true" t="shared" si="7" ref="H41:J45">B41+E41</f>
        <v>1947</v>
      </c>
      <c r="I41" s="20">
        <f t="shared" si="7"/>
        <v>204</v>
      </c>
      <c r="J41" s="11">
        <f t="shared" si="7"/>
        <v>2151</v>
      </c>
    </row>
    <row r="42" spans="1:10" ht="13.5">
      <c r="A42" s="15">
        <v>31</v>
      </c>
      <c r="B42" s="30">
        <v>1095</v>
      </c>
      <c r="C42" s="40">
        <v>127</v>
      </c>
      <c r="D42" s="7">
        <f>B42+C42</f>
        <v>1222</v>
      </c>
      <c r="E42" s="33">
        <v>937</v>
      </c>
      <c r="F42" s="43">
        <v>117</v>
      </c>
      <c r="G42" s="7">
        <f t="shared" si="0"/>
        <v>1054</v>
      </c>
      <c r="H42" s="6">
        <f t="shared" si="7"/>
        <v>2032</v>
      </c>
      <c r="I42" s="6">
        <f t="shared" si="7"/>
        <v>244</v>
      </c>
      <c r="J42" s="7">
        <f t="shared" si="7"/>
        <v>2276</v>
      </c>
    </row>
    <row r="43" spans="1:10" ht="13.5">
      <c r="A43" s="15">
        <v>32</v>
      </c>
      <c r="B43" s="30">
        <v>1115</v>
      </c>
      <c r="C43" s="40">
        <v>107</v>
      </c>
      <c r="D43" s="7">
        <f>B43+C43</f>
        <v>1222</v>
      </c>
      <c r="E43" s="33">
        <v>1014</v>
      </c>
      <c r="F43" s="43">
        <v>103</v>
      </c>
      <c r="G43" s="7">
        <f t="shared" si="0"/>
        <v>1117</v>
      </c>
      <c r="H43" s="6">
        <f t="shared" si="7"/>
        <v>2129</v>
      </c>
      <c r="I43" s="6">
        <f t="shared" si="7"/>
        <v>210</v>
      </c>
      <c r="J43" s="7">
        <f t="shared" si="7"/>
        <v>2339</v>
      </c>
    </row>
    <row r="44" spans="1:10" ht="13.5">
      <c r="A44" s="15">
        <v>33</v>
      </c>
      <c r="B44" s="30">
        <v>1160</v>
      </c>
      <c r="C44" s="40">
        <v>108</v>
      </c>
      <c r="D44" s="7">
        <f>B44+C44</f>
        <v>1268</v>
      </c>
      <c r="E44" s="33">
        <v>1036</v>
      </c>
      <c r="F44" s="43">
        <v>89</v>
      </c>
      <c r="G44" s="7">
        <f t="shared" si="0"/>
        <v>1125</v>
      </c>
      <c r="H44" s="6">
        <f t="shared" si="7"/>
        <v>2196</v>
      </c>
      <c r="I44" s="6">
        <f t="shared" si="7"/>
        <v>197</v>
      </c>
      <c r="J44" s="7">
        <f t="shared" si="7"/>
        <v>2393</v>
      </c>
    </row>
    <row r="45" spans="1:10" ht="14.25" thickBot="1">
      <c r="A45" s="17">
        <v>34</v>
      </c>
      <c r="B45" s="31">
        <v>1128</v>
      </c>
      <c r="C45" s="41">
        <v>107</v>
      </c>
      <c r="D45" s="10">
        <f>B45+C45</f>
        <v>1235</v>
      </c>
      <c r="E45" s="34">
        <v>1033</v>
      </c>
      <c r="F45" s="44">
        <v>105</v>
      </c>
      <c r="G45" s="10">
        <f t="shared" si="0"/>
        <v>1138</v>
      </c>
      <c r="H45" s="60">
        <f t="shared" si="7"/>
        <v>2161</v>
      </c>
      <c r="I45" s="60">
        <f t="shared" si="7"/>
        <v>212</v>
      </c>
      <c r="J45" s="61">
        <f t="shared" si="7"/>
        <v>2373</v>
      </c>
    </row>
    <row r="46" spans="1:10" ht="14.25" thickBot="1">
      <c r="A46" s="16" t="s">
        <v>15</v>
      </c>
      <c r="B46">
        <v>5545</v>
      </c>
      <c r="C46" s="54">
        <v>556</v>
      </c>
      <c r="D46" s="63">
        <f>SUM(D41:D45)</f>
        <v>6101</v>
      </c>
      <c r="E46" s="35">
        <v>4920</v>
      </c>
      <c r="F46" s="62">
        <v>511</v>
      </c>
      <c r="G46" s="64">
        <f>SUM(G41:G45)</f>
        <v>5431</v>
      </c>
      <c r="H46" s="8">
        <f>SUM(H41:H45)</f>
        <v>10465</v>
      </c>
      <c r="I46" s="8">
        <f>SUM(I41:I45)</f>
        <v>1067</v>
      </c>
      <c r="J46" s="9">
        <f>SUM(J41:J45)</f>
        <v>11532</v>
      </c>
    </row>
    <row r="47" spans="1:10" ht="13.5">
      <c r="A47" s="18">
        <v>35</v>
      </c>
      <c r="B47" s="29">
        <v>1252</v>
      </c>
      <c r="C47" s="39">
        <v>94</v>
      </c>
      <c r="D47" s="11">
        <f>B47+C47</f>
        <v>1346</v>
      </c>
      <c r="E47" s="32">
        <v>1095</v>
      </c>
      <c r="F47" s="42">
        <v>90</v>
      </c>
      <c r="G47" s="11">
        <f t="shared" si="0"/>
        <v>1185</v>
      </c>
      <c r="H47" s="20">
        <f aca="true" t="shared" si="8" ref="H47:J51">B47+E47</f>
        <v>2347</v>
      </c>
      <c r="I47" s="20">
        <f t="shared" si="8"/>
        <v>184</v>
      </c>
      <c r="J47" s="11">
        <f t="shared" si="8"/>
        <v>2531</v>
      </c>
    </row>
    <row r="48" spans="1:10" ht="13.5">
      <c r="A48" s="15">
        <v>36</v>
      </c>
      <c r="B48" s="30">
        <v>1356</v>
      </c>
      <c r="C48" s="40">
        <v>76</v>
      </c>
      <c r="D48" s="7">
        <f>B48+C48</f>
        <v>1432</v>
      </c>
      <c r="E48" s="33">
        <v>1140</v>
      </c>
      <c r="F48" s="43">
        <v>72</v>
      </c>
      <c r="G48" s="7">
        <f t="shared" si="0"/>
        <v>1212</v>
      </c>
      <c r="H48" s="6">
        <f t="shared" si="8"/>
        <v>2496</v>
      </c>
      <c r="I48" s="6">
        <f t="shared" si="8"/>
        <v>148</v>
      </c>
      <c r="J48" s="7">
        <f t="shared" si="8"/>
        <v>2644</v>
      </c>
    </row>
    <row r="49" spans="1:10" ht="13.5">
      <c r="A49" s="15">
        <v>37</v>
      </c>
      <c r="B49" s="30">
        <v>1357</v>
      </c>
      <c r="C49" s="40">
        <v>61</v>
      </c>
      <c r="D49" s="7">
        <f>B49+C49</f>
        <v>1418</v>
      </c>
      <c r="E49" s="33">
        <v>1151</v>
      </c>
      <c r="F49" s="43">
        <v>80</v>
      </c>
      <c r="G49" s="7">
        <f t="shared" si="0"/>
        <v>1231</v>
      </c>
      <c r="H49" s="6">
        <f t="shared" si="8"/>
        <v>2508</v>
      </c>
      <c r="I49" s="6">
        <f t="shared" si="8"/>
        <v>141</v>
      </c>
      <c r="J49" s="7">
        <f t="shared" si="8"/>
        <v>2649</v>
      </c>
    </row>
    <row r="50" spans="1:10" ht="13.5">
      <c r="A50" s="15">
        <v>38</v>
      </c>
      <c r="B50" s="30">
        <v>1416</v>
      </c>
      <c r="C50" s="40">
        <v>74</v>
      </c>
      <c r="D50" s="7">
        <f>B50+C50</f>
        <v>1490</v>
      </c>
      <c r="E50" s="33">
        <v>1208</v>
      </c>
      <c r="F50" s="43">
        <v>75</v>
      </c>
      <c r="G50" s="7">
        <f t="shared" si="0"/>
        <v>1283</v>
      </c>
      <c r="H50" s="6">
        <f t="shared" si="8"/>
        <v>2624</v>
      </c>
      <c r="I50" s="6">
        <f t="shared" si="8"/>
        <v>149</v>
      </c>
      <c r="J50" s="7">
        <f t="shared" si="8"/>
        <v>2773</v>
      </c>
    </row>
    <row r="51" spans="1:10" ht="14.25" thickBot="1">
      <c r="A51" s="17">
        <v>39</v>
      </c>
      <c r="B51" s="31">
        <v>1239</v>
      </c>
      <c r="C51" s="41">
        <v>80</v>
      </c>
      <c r="D51" s="10">
        <f>B51+C51</f>
        <v>1319</v>
      </c>
      <c r="E51" s="34">
        <v>1142</v>
      </c>
      <c r="F51" s="44">
        <v>81</v>
      </c>
      <c r="G51" s="10">
        <f t="shared" si="0"/>
        <v>1223</v>
      </c>
      <c r="H51" s="60">
        <f t="shared" si="8"/>
        <v>2381</v>
      </c>
      <c r="I51" s="60">
        <f t="shared" si="8"/>
        <v>161</v>
      </c>
      <c r="J51" s="61">
        <f t="shared" si="8"/>
        <v>2542</v>
      </c>
    </row>
    <row r="52" spans="1:10" ht="14.25" thickBot="1">
      <c r="A52" s="16" t="s">
        <v>16</v>
      </c>
      <c r="B52" s="35">
        <v>6620</v>
      </c>
      <c r="C52" s="54">
        <v>385</v>
      </c>
      <c r="D52" s="63">
        <f>SUM(D47:D51)</f>
        <v>7005</v>
      </c>
      <c r="E52" s="35">
        <v>5736</v>
      </c>
      <c r="F52" s="62">
        <v>398</v>
      </c>
      <c r="G52" s="64">
        <f>SUM(G47:G51)</f>
        <v>6134</v>
      </c>
      <c r="H52" s="8">
        <f>SUM(H47:H51)</f>
        <v>12356</v>
      </c>
      <c r="I52" s="8">
        <f>SUM(I47:I51)</f>
        <v>783</v>
      </c>
      <c r="J52" s="9">
        <f>SUM(J47:J51)</f>
        <v>13139</v>
      </c>
    </row>
    <row r="53" spans="1:10" ht="13.5">
      <c r="A53" s="18">
        <v>40</v>
      </c>
      <c r="B53" s="49">
        <v>1245</v>
      </c>
      <c r="C53" s="46">
        <v>79</v>
      </c>
      <c r="D53" s="11">
        <f>B53+C53</f>
        <v>1324</v>
      </c>
      <c r="E53" s="45">
        <v>1161</v>
      </c>
      <c r="F53" s="47">
        <v>62</v>
      </c>
      <c r="G53" s="11">
        <f t="shared" si="0"/>
        <v>1223</v>
      </c>
      <c r="H53" s="20">
        <f aca="true" t="shared" si="9" ref="H53:J57">B53+E53</f>
        <v>2406</v>
      </c>
      <c r="I53" s="20">
        <f t="shared" si="9"/>
        <v>141</v>
      </c>
      <c r="J53" s="11">
        <f t="shared" si="9"/>
        <v>2547</v>
      </c>
    </row>
    <row r="54" spans="1:10" ht="13.5">
      <c r="A54" s="15">
        <v>41</v>
      </c>
      <c r="B54" s="30">
        <v>1155</v>
      </c>
      <c r="C54" s="40">
        <v>77</v>
      </c>
      <c r="D54" s="7">
        <f>B54+C54</f>
        <v>1232</v>
      </c>
      <c r="E54" s="33">
        <v>1061</v>
      </c>
      <c r="F54" s="43">
        <v>68</v>
      </c>
      <c r="G54" s="7">
        <f t="shared" si="0"/>
        <v>1129</v>
      </c>
      <c r="H54" s="6">
        <f t="shared" si="9"/>
        <v>2216</v>
      </c>
      <c r="I54" s="6">
        <f t="shared" si="9"/>
        <v>145</v>
      </c>
      <c r="J54" s="7">
        <f t="shared" si="9"/>
        <v>2361</v>
      </c>
    </row>
    <row r="55" spans="1:10" ht="13.5">
      <c r="A55" s="15">
        <v>42</v>
      </c>
      <c r="B55" s="30">
        <v>1168</v>
      </c>
      <c r="C55" s="40">
        <v>73</v>
      </c>
      <c r="D55" s="7">
        <f>B55+C55</f>
        <v>1241</v>
      </c>
      <c r="E55" s="33">
        <v>1050</v>
      </c>
      <c r="F55" s="43">
        <v>70</v>
      </c>
      <c r="G55" s="7">
        <f t="shared" si="0"/>
        <v>1120</v>
      </c>
      <c r="H55" s="6">
        <f t="shared" si="9"/>
        <v>2218</v>
      </c>
      <c r="I55" s="6">
        <f t="shared" si="9"/>
        <v>143</v>
      </c>
      <c r="J55" s="7">
        <f t="shared" si="9"/>
        <v>2361</v>
      </c>
    </row>
    <row r="56" spans="1:10" ht="13.5">
      <c r="A56" s="15">
        <v>43</v>
      </c>
      <c r="B56" s="30">
        <v>1063</v>
      </c>
      <c r="C56" s="40">
        <v>59</v>
      </c>
      <c r="D56" s="7">
        <f>B56+C56</f>
        <v>1122</v>
      </c>
      <c r="E56" s="33">
        <v>972</v>
      </c>
      <c r="F56" s="43">
        <v>58</v>
      </c>
      <c r="G56" s="7">
        <f t="shared" si="0"/>
        <v>1030</v>
      </c>
      <c r="H56" s="6">
        <f t="shared" si="9"/>
        <v>2035</v>
      </c>
      <c r="I56" s="6">
        <f t="shared" si="9"/>
        <v>117</v>
      </c>
      <c r="J56" s="7">
        <f t="shared" si="9"/>
        <v>2152</v>
      </c>
    </row>
    <row r="57" spans="1:10" ht="14.25" thickBot="1">
      <c r="A57" s="17">
        <v>44</v>
      </c>
      <c r="B57" s="31">
        <v>1131</v>
      </c>
      <c r="C57" s="41">
        <v>64</v>
      </c>
      <c r="D57" s="10">
        <f>B57+C57</f>
        <v>1195</v>
      </c>
      <c r="E57" s="34">
        <v>1026</v>
      </c>
      <c r="F57" s="44">
        <v>46</v>
      </c>
      <c r="G57" s="10">
        <f t="shared" si="0"/>
        <v>1072</v>
      </c>
      <c r="H57" s="60">
        <f t="shared" si="9"/>
        <v>2157</v>
      </c>
      <c r="I57" s="60">
        <f t="shared" si="9"/>
        <v>110</v>
      </c>
      <c r="J57" s="61">
        <f t="shared" si="9"/>
        <v>2267</v>
      </c>
    </row>
    <row r="58" spans="1:10" ht="14.25" thickBot="1">
      <c r="A58" s="16" t="s">
        <v>17</v>
      </c>
      <c r="B58" s="35">
        <v>5762</v>
      </c>
      <c r="C58" s="54">
        <v>352</v>
      </c>
      <c r="D58" s="63">
        <f>SUM(D53:D57)</f>
        <v>6114</v>
      </c>
      <c r="E58" s="35">
        <v>5270</v>
      </c>
      <c r="F58" s="62">
        <v>304</v>
      </c>
      <c r="G58" s="64">
        <f>SUM(G53:G57)</f>
        <v>5574</v>
      </c>
      <c r="H58" s="8">
        <f>SUM(H53:H57)</f>
        <v>11032</v>
      </c>
      <c r="I58" s="8">
        <f>SUM(I53:I57)</f>
        <v>656</v>
      </c>
      <c r="J58" s="9">
        <f>SUM(J53:J57)</f>
        <v>11688</v>
      </c>
    </row>
    <row r="59" spans="1:10" ht="13.5">
      <c r="A59" s="18">
        <v>45</v>
      </c>
      <c r="B59" s="49">
        <v>755</v>
      </c>
      <c r="C59" s="46">
        <v>53</v>
      </c>
      <c r="D59" s="11">
        <f>B59+C59</f>
        <v>808</v>
      </c>
      <c r="E59" s="45">
        <v>709</v>
      </c>
      <c r="F59" s="47">
        <v>55</v>
      </c>
      <c r="G59" s="11">
        <f t="shared" si="0"/>
        <v>764</v>
      </c>
      <c r="H59" s="20">
        <f aca="true" t="shared" si="10" ref="H59:J63">B59+E59</f>
        <v>1464</v>
      </c>
      <c r="I59" s="20">
        <f t="shared" si="10"/>
        <v>108</v>
      </c>
      <c r="J59" s="11">
        <f t="shared" si="10"/>
        <v>1572</v>
      </c>
    </row>
    <row r="60" spans="1:10" ht="13.5">
      <c r="A60" s="15">
        <v>46</v>
      </c>
      <c r="B60" s="30">
        <v>1081</v>
      </c>
      <c r="C60" s="40">
        <v>59</v>
      </c>
      <c r="D60" s="7">
        <f>B60+C60</f>
        <v>1140</v>
      </c>
      <c r="E60" s="33">
        <v>1065</v>
      </c>
      <c r="F60" s="43">
        <v>58</v>
      </c>
      <c r="G60" s="7">
        <f t="shared" si="0"/>
        <v>1123</v>
      </c>
      <c r="H60" s="6">
        <f t="shared" si="10"/>
        <v>2146</v>
      </c>
      <c r="I60" s="6">
        <f t="shared" si="10"/>
        <v>117</v>
      </c>
      <c r="J60" s="7">
        <f t="shared" si="10"/>
        <v>2263</v>
      </c>
    </row>
    <row r="61" spans="1:10" ht="13.5">
      <c r="A61" s="15">
        <v>47</v>
      </c>
      <c r="B61" s="30">
        <v>1013</v>
      </c>
      <c r="C61" s="40">
        <v>59</v>
      </c>
      <c r="D61" s="7">
        <f>B61+C61</f>
        <v>1072</v>
      </c>
      <c r="E61" s="33">
        <v>994</v>
      </c>
      <c r="F61" s="43">
        <v>58</v>
      </c>
      <c r="G61" s="7">
        <f t="shared" si="0"/>
        <v>1052</v>
      </c>
      <c r="H61" s="6">
        <f t="shared" si="10"/>
        <v>2007</v>
      </c>
      <c r="I61" s="6">
        <f t="shared" si="10"/>
        <v>117</v>
      </c>
      <c r="J61" s="7">
        <f t="shared" si="10"/>
        <v>2124</v>
      </c>
    </row>
    <row r="62" spans="1:10" ht="13.5">
      <c r="A62" s="15">
        <v>48</v>
      </c>
      <c r="B62" s="30">
        <v>1074</v>
      </c>
      <c r="C62" s="40">
        <v>50</v>
      </c>
      <c r="D62" s="7">
        <f>B62+C62</f>
        <v>1124</v>
      </c>
      <c r="E62" s="33">
        <v>928</v>
      </c>
      <c r="F62" s="43">
        <v>65</v>
      </c>
      <c r="G62" s="7">
        <f t="shared" si="0"/>
        <v>993</v>
      </c>
      <c r="H62" s="6">
        <f t="shared" si="10"/>
        <v>2002</v>
      </c>
      <c r="I62" s="6">
        <f t="shared" si="10"/>
        <v>115</v>
      </c>
      <c r="J62" s="7">
        <f t="shared" si="10"/>
        <v>2117</v>
      </c>
    </row>
    <row r="63" spans="1:10" ht="14.25" thickBot="1">
      <c r="A63" s="17">
        <v>49</v>
      </c>
      <c r="B63" s="31">
        <v>963</v>
      </c>
      <c r="C63" s="41">
        <v>61</v>
      </c>
      <c r="D63" s="10">
        <f>B63+C63</f>
        <v>1024</v>
      </c>
      <c r="E63" s="34">
        <v>914</v>
      </c>
      <c r="F63" s="44">
        <v>56</v>
      </c>
      <c r="G63" s="10">
        <f t="shared" si="0"/>
        <v>970</v>
      </c>
      <c r="H63" s="60">
        <f t="shared" si="10"/>
        <v>1877</v>
      </c>
      <c r="I63" s="60">
        <f t="shared" si="10"/>
        <v>117</v>
      </c>
      <c r="J63" s="61">
        <f t="shared" si="10"/>
        <v>1994</v>
      </c>
    </row>
    <row r="64" spans="1:10" ht="14.25" thickBot="1">
      <c r="A64" s="16" t="s">
        <v>18</v>
      </c>
      <c r="B64">
        <v>4886</v>
      </c>
      <c r="C64" s="54">
        <v>282</v>
      </c>
      <c r="D64" s="63">
        <f>SUM(D59:D63)</f>
        <v>5168</v>
      </c>
      <c r="E64" s="35">
        <v>4610</v>
      </c>
      <c r="F64" s="62">
        <v>292</v>
      </c>
      <c r="G64" s="64">
        <f>SUM(G59:G63)</f>
        <v>4902</v>
      </c>
      <c r="H64" s="8">
        <f>SUM(H59:H63)</f>
        <v>9496</v>
      </c>
      <c r="I64" s="8">
        <f>SUM(I59:I63)</f>
        <v>574</v>
      </c>
      <c r="J64" s="9">
        <f>SUM(J59:J63)</f>
        <v>10070</v>
      </c>
    </row>
    <row r="65" spans="1:10" ht="13.5">
      <c r="A65" s="19">
        <v>50</v>
      </c>
      <c r="B65" s="29">
        <v>993</v>
      </c>
      <c r="C65" s="42">
        <v>36</v>
      </c>
      <c r="D65" s="11">
        <f>B65+C65</f>
        <v>1029</v>
      </c>
      <c r="E65" s="32">
        <v>934</v>
      </c>
      <c r="F65" s="42">
        <v>38</v>
      </c>
      <c r="G65" s="11">
        <f t="shared" si="0"/>
        <v>972</v>
      </c>
      <c r="H65" s="20">
        <f aca="true" t="shared" si="11" ref="H65:J69">B65+E65</f>
        <v>1927</v>
      </c>
      <c r="I65" s="20">
        <f t="shared" si="11"/>
        <v>74</v>
      </c>
      <c r="J65" s="11">
        <f t="shared" si="11"/>
        <v>2001</v>
      </c>
    </row>
    <row r="66" spans="1:10" ht="13.5">
      <c r="A66" s="15">
        <v>51</v>
      </c>
      <c r="B66" s="30">
        <v>1012</v>
      </c>
      <c r="C66" s="43">
        <v>54</v>
      </c>
      <c r="D66" s="7">
        <f>B66+C66</f>
        <v>1066</v>
      </c>
      <c r="E66" s="33">
        <v>948</v>
      </c>
      <c r="F66" s="43">
        <v>40</v>
      </c>
      <c r="G66" s="7">
        <f t="shared" si="0"/>
        <v>988</v>
      </c>
      <c r="H66" s="6">
        <f t="shared" si="11"/>
        <v>1960</v>
      </c>
      <c r="I66" s="6">
        <f t="shared" si="11"/>
        <v>94</v>
      </c>
      <c r="J66" s="7">
        <f t="shared" si="11"/>
        <v>2054</v>
      </c>
    </row>
    <row r="67" spans="1:10" ht="13.5">
      <c r="A67" s="15">
        <v>52</v>
      </c>
      <c r="B67" s="30">
        <v>1022</v>
      </c>
      <c r="C67" s="43">
        <v>49</v>
      </c>
      <c r="D67" s="7">
        <f>B67+C67</f>
        <v>1071</v>
      </c>
      <c r="E67" s="33">
        <v>1040</v>
      </c>
      <c r="F67" s="43">
        <v>31</v>
      </c>
      <c r="G67" s="7">
        <f t="shared" si="0"/>
        <v>1071</v>
      </c>
      <c r="H67" s="6">
        <f t="shared" si="11"/>
        <v>2062</v>
      </c>
      <c r="I67" s="6">
        <f t="shared" si="11"/>
        <v>80</v>
      </c>
      <c r="J67" s="7">
        <f t="shared" si="11"/>
        <v>2142</v>
      </c>
    </row>
    <row r="68" spans="1:10" ht="13.5">
      <c r="A68" s="15">
        <v>53</v>
      </c>
      <c r="B68" s="30">
        <v>1112</v>
      </c>
      <c r="C68" s="43">
        <v>42</v>
      </c>
      <c r="D68" s="7">
        <f>B68+C68</f>
        <v>1154</v>
      </c>
      <c r="E68" s="33">
        <v>1017</v>
      </c>
      <c r="F68" s="43">
        <v>24</v>
      </c>
      <c r="G68" s="7">
        <f t="shared" si="0"/>
        <v>1041</v>
      </c>
      <c r="H68" s="6">
        <f t="shared" si="11"/>
        <v>2129</v>
      </c>
      <c r="I68" s="6">
        <f t="shared" si="11"/>
        <v>66</v>
      </c>
      <c r="J68" s="7">
        <f t="shared" si="11"/>
        <v>2195</v>
      </c>
    </row>
    <row r="69" spans="1:10" ht="14.25" thickBot="1">
      <c r="A69" s="17">
        <v>54</v>
      </c>
      <c r="B69" s="31">
        <v>1050</v>
      </c>
      <c r="C69" s="44">
        <v>33</v>
      </c>
      <c r="D69" s="10">
        <f>B69+C69</f>
        <v>1083</v>
      </c>
      <c r="E69" s="34">
        <v>978</v>
      </c>
      <c r="F69" s="44">
        <v>25</v>
      </c>
      <c r="G69" s="10">
        <f>SUM(E69:F69)</f>
        <v>1003</v>
      </c>
      <c r="H69" s="60">
        <f t="shared" si="11"/>
        <v>2028</v>
      </c>
      <c r="I69" s="60">
        <f t="shared" si="11"/>
        <v>58</v>
      </c>
      <c r="J69" s="61">
        <f t="shared" si="11"/>
        <v>2086</v>
      </c>
    </row>
    <row r="70" spans="1:10" ht="14.25" thickBot="1">
      <c r="A70" s="16" t="s">
        <v>19</v>
      </c>
      <c r="B70" s="35">
        <v>5189</v>
      </c>
      <c r="C70" s="54">
        <v>214</v>
      </c>
      <c r="D70" s="63">
        <f>SUM(D65:D69)</f>
        <v>5403</v>
      </c>
      <c r="E70" s="35">
        <v>4917</v>
      </c>
      <c r="F70" s="62">
        <v>158</v>
      </c>
      <c r="G70" s="64">
        <f>SUM(G65:G69)</f>
        <v>5075</v>
      </c>
      <c r="H70" s="8">
        <f>SUM(H65:H69)</f>
        <v>10106</v>
      </c>
      <c r="I70" s="8">
        <f>SUM(I65:I69)</f>
        <v>372</v>
      </c>
      <c r="J70" s="9">
        <f>SUM(J65:J69)</f>
        <v>10478</v>
      </c>
    </row>
    <row r="71" spans="1:10" ht="13.5">
      <c r="A71" s="18">
        <v>55</v>
      </c>
      <c r="B71" s="49">
        <v>1096</v>
      </c>
      <c r="C71" s="47">
        <v>29</v>
      </c>
      <c r="D71" s="11">
        <f>B71+C71</f>
        <v>1125</v>
      </c>
      <c r="E71" s="45">
        <v>1129</v>
      </c>
      <c r="F71" s="47">
        <v>18</v>
      </c>
      <c r="G71" s="11">
        <f>SUM(E71:F71)</f>
        <v>1147</v>
      </c>
      <c r="H71" s="20">
        <f aca="true" t="shared" si="12" ref="H71:J75">B71+E71</f>
        <v>2225</v>
      </c>
      <c r="I71" s="20">
        <f t="shared" si="12"/>
        <v>47</v>
      </c>
      <c r="J71" s="11">
        <f t="shared" si="12"/>
        <v>2272</v>
      </c>
    </row>
    <row r="72" spans="1:10" ht="13.5">
      <c r="A72" s="15">
        <v>56</v>
      </c>
      <c r="B72" s="30">
        <v>1209</v>
      </c>
      <c r="C72" s="43">
        <v>31</v>
      </c>
      <c r="D72" s="7">
        <f>B72+C72</f>
        <v>1240</v>
      </c>
      <c r="E72" s="33">
        <v>1121</v>
      </c>
      <c r="F72" s="43">
        <v>19</v>
      </c>
      <c r="G72" s="7">
        <f>SUM(E72:F72)</f>
        <v>1140</v>
      </c>
      <c r="H72" s="6">
        <f t="shared" si="12"/>
        <v>2330</v>
      </c>
      <c r="I72" s="6">
        <f t="shared" si="12"/>
        <v>50</v>
      </c>
      <c r="J72" s="7">
        <f t="shared" si="12"/>
        <v>2380</v>
      </c>
    </row>
    <row r="73" spans="1:10" ht="13.5">
      <c r="A73" s="15">
        <v>57</v>
      </c>
      <c r="B73" s="30">
        <v>1107</v>
      </c>
      <c r="C73" s="43">
        <v>25</v>
      </c>
      <c r="D73" s="7">
        <f>B73+C73</f>
        <v>1132</v>
      </c>
      <c r="E73" s="33">
        <v>1133</v>
      </c>
      <c r="F73" s="43">
        <v>24</v>
      </c>
      <c r="G73" s="7">
        <f>SUM(E73:F73)</f>
        <v>1157</v>
      </c>
      <c r="H73" s="6">
        <f t="shared" si="12"/>
        <v>2240</v>
      </c>
      <c r="I73" s="6">
        <f t="shared" si="12"/>
        <v>49</v>
      </c>
      <c r="J73" s="7">
        <f t="shared" si="12"/>
        <v>2289</v>
      </c>
    </row>
    <row r="74" spans="1:10" ht="13.5">
      <c r="A74" s="15">
        <v>58</v>
      </c>
      <c r="B74" s="30">
        <v>1199</v>
      </c>
      <c r="C74" s="43">
        <v>24</v>
      </c>
      <c r="D74" s="7">
        <f>B74+C74</f>
        <v>1223</v>
      </c>
      <c r="E74" s="33">
        <v>1180</v>
      </c>
      <c r="F74" s="43">
        <v>22</v>
      </c>
      <c r="G74" s="7">
        <f>SUM(E74:F74)</f>
        <v>1202</v>
      </c>
      <c r="H74" s="6">
        <f t="shared" si="12"/>
        <v>2379</v>
      </c>
      <c r="I74" s="6">
        <f t="shared" si="12"/>
        <v>46</v>
      </c>
      <c r="J74" s="7">
        <f t="shared" si="12"/>
        <v>2425</v>
      </c>
    </row>
    <row r="75" spans="1:10" ht="14.25" thickBot="1">
      <c r="A75" s="17">
        <v>59</v>
      </c>
      <c r="B75" s="31">
        <v>1300</v>
      </c>
      <c r="C75" s="44">
        <v>18</v>
      </c>
      <c r="D75" s="10">
        <f>B75+C75</f>
        <v>1318</v>
      </c>
      <c r="E75" s="34">
        <v>1314</v>
      </c>
      <c r="F75" s="44">
        <v>21</v>
      </c>
      <c r="G75" s="10">
        <f>SUM(E75:F75)</f>
        <v>1335</v>
      </c>
      <c r="H75" s="60">
        <f t="shared" si="12"/>
        <v>2614</v>
      </c>
      <c r="I75" s="60">
        <f t="shared" si="12"/>
        <v>39</v>
      </c>
      <c r="J75" s="61">
        <f t="shared" si="12"/>
        <v>2653</v>
      </c>
    </row>
    <row r="76" spans="1:10" ht="14.25" thickBot="1">
      <c r="A76" s="16" t="s">
        <v>20</v>
      </c>
      <c r="B76" s="35">
        <v>5911</v>
      </c>
      <c r="C76" s="54">
        <v>127</v>
      </c>
      <c r="D76" s="63">
        <f>SUM(D71:D75)</f>
        <v>6038</v>
      </c>
      <c r="E76" s="35">
        <v>5877</v>
      </c>
      <c r="F76" s="62">
        <v>104</v>
      </c>
      <c r="G76" s="64">
        <f>SUM(G71:G75)</f>
        <v>5981</v>
      </c>
      <c r="H76" s="8">
        <f>SUM(H71:H75)</f>
        <v>11788</v>
      </c>
      <c r="I76" s="8">
        <f>SUM(I71:I75)</f>
        <v>231</v>
      </c>
      <c r="J76" s="9">
        <f>SUM(J71:J75)</f>
        <v>12019</v>
      </c>
    </row>
    <row r="77" spans="1:10" ht="13.5">
      <c r="A77" s="18">
        <v>60</v>
      </c>
      <c r="B77" s="49">
        <v>1430</v>
      </c>
      <c r="C77" s="47">
        <v>15</v>
      </c>
      <c r="D77" s="11">
        <f>B77+C77</f>
        <v>1445</v>
      </c>
      <c r="E77" s="45">
        <v>1280</v>
      </c>
      <c r="F77" s="47">
        <v>6</v>
      </c>
      <c r="G77" s="11">
        <f>SUM(E77:F77)</f>
        <v>1286</v>
      </c>
      <c r="H77" s="20">
        <f aca="true" t="shared" si="13" ref="H77:J81">B77+E77</f>
        <v>2710</v>
      </c>
      <c r="I77" s="20">
        <f t="shared" si="13"/>
        <v>21</v>
      </c>
      <c r="J77" s="11">
        <f t="shared" si="13"/>
        <v>2731</v>
      </c>
    </row>
    <row r="78" spans="1:10" ht="13.5">
      <c r="A78" s="15">
        <v>61</v>
      </c>
      <c r="B78" s="30">
        <v>1425</v>
      </c>
      <c r="C78" s="43">
        <v>16</v>
      </c>
      <c r="D78" s="7">
        <f>B78+C78</f>
        <v>1441</v>
      </c>
      <c r="E78" s="33">
        <v>1461</v>
      </c>
      <c r="F78" s="43">
        <v>14</v>
      </c>
      <c r="G78" s="7">
        <f>SUM(E78:F78)</f>
        <v>1475</v>
      </c>
      <c r="H78" s="6">
        <f t="shared" si="13"/>
        <v>2886</v>
      </c>
      <c r="I78" s="6">
        <f t="shared" si="13"/>
        <v>30</v>
      </c>
      <c r="J78" s="7">
        <f t="shared" si="13"/>
        <v>2916</v>
      </c>
    </row>
    <row r="79" spans="1:10" ht="13.5">
      <c r="A79" s="15">
        <v>62</v>
      </c>
      <c r="B79" s="30">
        <v>1591</v>
      </c>
      <c r="C79" s="43">
        <v>10</v>
      </c>
      <c r="D79" s="7">
        <f>B79+C79</f>
        <v>1601</v>
      </c>
      <c r="E79" s="33">
        <v>1624</v>
      </c>
      <c r="F79" s="43">
        <v>7</v>
      </c>
      <c r="G79" s="7">
        <f>SUM(E79:F79)</f>
        <v>1631</v>
      </c>
      <c r="H79" s="6">
        <f t="shared" si="13"/>
        <v>3215</v>
      </c>
      <c r="I79" s="6">
        <f t="shared" si="13"/>
        <v>17</v>
      </c>
      <c r="J79" s="7">
        <f t="shared" si="13"/>
        <v>3232</v>
      </c>
    </row>
    <row r="80" spans="1:10" ht="13.5">
      <c r="A80" s="15">
        <v>63</v>
      </c>
      <c r="B80" s="30">
        <v>1525</v>
      </c>
      <c r="C80" s="43">
        <v>8</v>
      </c>
      <c r="D80" s="7">
        <f>B80+C80</f>
        <v>1533</v>
      </c>
      <c r="E80" s="33">
        <v>1508</v>
      </c>
      <c r="F80" s="43">
        <v>7</v>
      </c>
      <c r="G80" s="7">
        <f>SUM(E80:F80)</f>
        <v>1515</v>
      </c>
      <c r="H80" s="6">
        <f t="shared" si="13"/>
        <v>3033</v>
      </c>
      <c r="I80" s="6">
        <f t="shared" si="13"/>
        <v>15</v>
      </c>
      <c r="J80" s="7">
        <f t="shared" si="13"/>
        <v>3048</v>
      </c>
    </row>
    <row r="81" spans="1:10" ht="14.25" thickBot="1">
      <c r="A81" s="17">
        <v>64</v>
      </c>
      <c r="B81" s="31">
        <v>1452</v>
      </c>
      <c r="C81" s="44">
        <v>7</v>
      </c>
      <c r="D81" s="10">
        <f>B81+C81</f>
        <v>1459</v>
      </c>
      <c r="E81" s="34">
        <v>1361</v>
      </c>
      <c r="F81" s="44">
        <v>12</v>
      </c>
      <c r="G81" s="10">
        <f>SUM(E81:F81)</f>
        <v>1373</v>
      </c>
      <c r="H81" s="60">
        <f t="shared" si="13"/>
        <v>2813</v>
      </c>
      <c r="I81" s="60">
        <f t="shared" si="13"/>
        <v>19</v>
      </c>
      <c r="J81" s="61">
        <f t="shared" si="13"/>
        <v>2832</v>
      </c>
    </row>
    <row r="82" spans="1:10" ht="14.25" thickBot="1">
      <c r="A82" s="16" t="s">
        <v>21</v>
      </c>
      <c r="B82">
        <v>7423</v>
      </c>
      <c r="C82" s="54">
        <v>56</v>
      </c>
      <c r="D82" s="63">
        <f>SUM(D77:D81)</f>
        <v>7479</v>
      </c>
      <c r="E82" s="35">
        <v>7234</v>
      </c>
      <c r="F82" s="62">
        <v>46</v>
      </c>
      <c r="G82" s="64">
        <f>SUM(G77:G81)</f>
        <v>7280</v>
      </c>
      <c r="H82" s="8">
        <f>SUM(H77:H81)</f>
        <v>14657</v>
      </c>
      <c r="I82" s="8">
        <f>SUM(I77:I81)</f>
        <v>102</v>
      </c>
      <c r="J82" s="9">
        <f>SUM(J77:J81)</f>
        <v>14759</v>
      </c>
    </row>
    <row r="83" spans="1:10" ht="13.5">
      <c r="A83" s="18">
        <v>65</v>
      </c>
      <c r="B83" s="29">
        <v>954</v>
      </c>
      <c r="C83" s="42">
        <v>9</v>
      </c>
      <c r="D83" s="11">
        <f>B83+C83</f>
        <v>963</v>
      </c>
      <c r="E83" s="32">
        <v>914</v>
      </c>
      <c r="F83" s="42">
        <v>7</v>
      </c>
      <c r="G83" s="11">
        <f>SUM(E83:F83)</f>
        <v>921</v>
      </c>
      <c r="H83" s="20">
        <f aca="true" t="shared" si="14" ref="H83:J87">B83+E83</f>
        <v>1868</v>
      </c>
      <c r="I83" s="20">
        <f t="shared" si="14"/>
        <v>16</v>
      </c>
      <c r="J83" s="11">
        <f t="shared" si="14"/>
        <v>1884</v>
      </c>
    </row>
    <row r="84" spans="1:10" ht="13.5">
      <c r="A84" s="15">
        <v>66</v>
      </c>
      <c r="B84" s="30">
        <v>1005</v>
      </c>
      <c r="C84" s="43">
        <v>6</v>
      </c>
      <c r="D84" s="7">
        <f>B84+C84</f>
        <v>1011</v>
      </c>
      <c r="E84" s="33">
        <v>911</v>
      </c>
      <c r="F84" s="43">
        <v>9</v>
      </c>
      <c r="G84" s="7">
        <f>SUM(E84:F84)</f>
        <v>920</v>
      </c>
      <c r="H84" s="6">
        <f t="shared" si="14"/>
        <v>1916</v>
      </c>
      <c r="I84" s="6">
        <f t="shared" si="14"/>
        <v>15</v>
      </c>
      <c r="J84" s="7">
        <f t="shared" si="14"/>
        <v>1931</v>
      </c>
    </row>
    <row r="85" spans="1:10" ht="13.5">
      <c r="A85" s="15">
        <v>67</v>
      </c>
      <c r="B85" s="30">
        <v>1090</v>
      </c>
      <c r="C85" s="43">
        <v>6</v>
      </c>
      <c r="D85" s="7">
        <f>B85+C85</f>
        <v>1096</v>
      </c>
      <c r="E85" s="33">
        <v>1092</v>
      </c>
      <c r="F85" s="43">
        <v>4</v>
      </c>
      <c r="G85" s="7">
        <f>SUM(E85:F85)</f>
        <v>1096</v>
      </c>
      <c r="H85" s="6">
        <f t="shared" si="14"/>
        <v>2182</v>
      </c>
      <c r="I85" s="6">
        <f t="shared" si="14"/>
        <v>10</v>
      </c>
      <c r="J85" s="7">
        <f t="shared" si="14"/>
        <v>2192</v>
      </c>
    </row>
    <row r="86" spans="1:10" ht="13.5">
      <c r="A86" s="15">
        <v>68</v>
      </c>
      <c r="B86" s="30">
        <v>1076</v>
      </c>
      <c r="C86" s="43">
        <v>8</v>
      </c>
      <c r="D86" s="7">
        <f>B86+C86</f>
        <v>1084</v>
      </c>
      <c r="E86" s="33">
        <v>1075</v>
      </c>
      <c r="F86" s="43">
        <v>3</v>
      </c>
      <c r="G86" s="7">
        <f>SUM(E86:F86)</f>
        <v>1078</v>
      </c>
      <c r="H86" s="6">
        <f t="shared" si="14"/>
        <v>2151</v>
      </c>
      <c r="I86" s="6">
        <f t="shared" si="14"/>
        <v>11</v>
      </c>
      <c r="J86" s="7">
        <f t="shared" si="14"/>
        <v>2162</v>
      </c>
    </row>
    <row r="87" spans="1:10" ht="14.25" thickBot="1">
      <c r="A87" s="17">
        <v>69</v>
      </c>
      <c r="B87" s="31">
        <v>1081</v>
      </c>
      <c r="C87" s="44">
        <v>2</v>
      </c>
      <c r="D87" s="10">
        <f>B87+C87</f>
        <v>1083</v>
      </c>
      <c r="E87" s="34">
        <v>1089</v>
      </c>
      <c r="F87" s="44">
        <v>6</v>
      </c>
      <c r="G87" s="10">
        <f>SUM(E87:F87)</f>
        <v>1095</v>
      </c>
      <c r="H87" s="60">
        <f t="shared" si="14"/>
        <v>2170</v>
      </c>
      <c r="I87" s="60">
        <f t="shared" si="14"/>
        <v>8</v>
      </c>
      <c r="J87" s="61">
        <f t="shared" si="14"/>
        <v>2178</v>
      </c>
    </row>
    <row r="88" spans="1:10" ht="14.25" thickBot="1">
      <c r="A88" s="16" t="s">
        <v>22</v>
      </c>
      <c r="B88" s="35">
        <v>5206</v>
      </c>
      <c r="C88" s="54">
        <v>31</v>
      </c>
      <c r="D88" s="63">
        <f>SUM(D83:D87)</f>
        <v>5237</v>
      </c>
      <c r="E88" s="35">
        <v>5081</v>
      </c>
      <c r="F88" s="62">
        <v>29</v>
      </c>
      <c r="G88" s="64">
        <f>SUM(G83:G87)</f>
        <v>5110</v>
      </c>
      <c r="H88" s="8">
        <f>SUM(H83:H87)</f>
        <v>10287</v>
      </c>
      <c r="I88" s="8">
        <f>SUM(I83:I87)</f>
        <v>60</v>
      </c>
      <c r="J88" s="9">
        <f>SUM(J83:J87)</f>
        <v>10347</v>
      </c>
    </row>
    <row r="89" spans="1:10" ht="13.5">
      <c r="A89" s="18">
        <v>70</v>
      </c>
      <c r="B89" s="49">
        <v>1029</v>
      </c>
      <c r="C89" s="47">
        <v>3</v>
      </c>
      <c r="D89" s="11">
        <f>B89+C89</f>
        <v>1032</v>
      </c>
      <c r="E89" s="45">
        <v>986</v>
      </c>
      <c r="F89" s="47">
        <v>2</v>
      </c>
      <c r="G89" s="11">
        <f>SUM(E89:F89)</f>
        <v>988</v>
      </c>
      <c r="H89" s="20">
        <f aca="true" t="shared" si="15" ref="H89:J93">B89+E89</f>
        <v>2015</v>
      </c>
      <c r="I89" s="20">
        <f t="shared" si="15"/>
        <v>5</v>
      </c>
      <c r="J89" s="11">
        <f t="shared" si="15"/>
        <v>2020</v>
      </c>
    </row>
    <row r="90" spans="1:10" ht="13.5">
      <c r="A90" s="15">
        <v>71</v>
      </c>
      <c r="B90" s="30">
        <v>927</v>
      </c>
      <c r="C90" s="43">
        <v>2</v>
      </c>
      <c r="D90" s="7">
        <f>B90+C90</f>
        <v>929</v>
      </c>
      <c r="E90" s="33">
        <v>973</v>
      </c>
      <c r="F90" s="43">
        <v>3</v>
      </c>
      <c r="G90" s="7">
        <f>SUM(E90:F90)</f>
        <v>976</v>
      </c>
      <c r="H90" s="6">
        <f t="shared" si="15"/>
        <v>1900</v>
      </c>
      <c r="I90" s="6">
        <f t="shared" si="15"/>
        <v>5</v>
      </c>
      <c r="J90" s="7">
        <f t="shared" si="15"/>
        <v>1905</v>
      </c>
    </row>
    <row r="91" spans="1:10" ht="13.5">
      <c r="A91" s="15">
        <v>72</v>
      </c>
      <c r="B91" s="30">
        <v>793</v>
      </c>
      <c r="C91" s="43">
        <v>0</v>
      </c>
      <c r="D91" s="7">
        <f>B91+C91</f>
        <v>793</v>
      </c>
      <c r="E91" s="33">
        <v>790</v>
      </c>
      <c r="F91" s="43">
        <v>0</v>
      </c>
      <c r="G91" s="7">
        <f>SUM(E91:F91)</f>
        <v>790</v>
      </c>
      <c r="H91" s="6">
        <f t="shared" si="15"/>
        <v>1583</v>
      </c>
      <c r="I91" s="6">
        <f t="shared" si="15"/>
        <v>0</v>
      </c>
      <c r="J91" s="7">
        <f t="shared" si="15"/>
        <v>1583</v>
      </c>
    </row>
    <row r="92" spans="1:10" ht="13.5">
      <c r="A92" s="15">
        <v>73</v>
      </c>
      <c r="B92" s="30">
        <v>766</v>
      </c>
      <c r="C92" s="43">
        <v>1</v>
      </c>
      <c r="D92" s="7">
        <f>B92+C92</f>
        <v>767</v>
      </c>
      <c r="E92" s="33">
        <v>841</v>
      </c>
      <c r="F92" s="43">
        <v>3</v>
      </c>
      <c r="G92" s="7">
        <f>SUM(E92:F92)</f>
        <v>844</v>
      </c>
      <c r="H92" s="6">
        <f t="shared" si="15"/>
        <v>1607</v>
      </c>
      <c r="I92" s="6">
        <f t="shared" si="15"/>
        <v>4</v>
      </c>
      <c r="J92" s="7">
        <f t="shared" si="15"/>
        <v>1611</v>
      </c>
    </row>
    <row r="93" spans="1:10" ht="14.25" thickBot="1">
      <c r="A93" s="17">
        <v>74</v>
      </c>
      <c r="B93" s="31">
        <v>770</v>
      </c>
      <c r="C93" s="44">
        <v>0</v>
      </c>
      <c r="D93" s="10">
        <f>B93+C93</f>
        <v>770</v>
      </c>
      <c r="E93" s="34">
        <v>866</v>
      </c>
      <c r="F93" s="44">
        <v>3</v>
      </c>
      <c r="G93" s="10">
        <f>SUM(E93:F93)</f>
        <v>869</v>
      </c>
      <c r="H93" s="60">
        <f t="shared" si="15"/>
        <v>1636</v>
      </c>
      <c r="I93" s="60">
        <f t="shared" si="15"/>
        <v>3</v>
      </c>
      <c r="J93" s="61">
        <f t="shared" si="15"/>
        <v>1639</v>
      </c>
    </row>
    <row r="94" spans="1:10" ht="14.25" thickBot="1">
      <c r="A94" s="16" t="s">
        <v>23</v>
      </c>
      <c r="B94" s="35">
        <v>4285</v>
      </c>
      <c r="C94" s="54">
        <v>6</v>
      </c>
      <c r="D94" s="63">
        <f>SUM(D89:D93)</f>
        <v>4291</v>
      </c>
      <c r="E94" s="35">
        <v>4456</v>
      </c>
      <c r="F94" s="62">
        <v>11</v>
      </c>
      <c r="G94" s="64">
        <f>SUM(G89:G93)</f>
        <v>4467</v>
      </c>
      <c r="H94" s="8">
        <f>SUM(H89:H93)</f>
        <v>8741</v>
      </c>
      <c r="I94" s="8">
        <f>SUM(I89:I93)</f>
        <v>17</v>
      </c>
      <c r="J94" s="9">
        <f>SUM(J89:J93)</f>
        <v>8758</v>
      </c>
    </row>
    <row r="95" spans="1:10" ht="13.5">
      <c r="A95" s="18">
        <v>75</v>
      </c>
      <c r="B95" s="49">
        <v>763</v>
      </c>
      <c r="C95" s="47">
        <v>2</v>
      </c>
      <c r="D95" s="11">
        <f>B95+C95</f>
        <v>765</v>
      </c>
      <c r="E95" s="45">
        <v>822</v>
      </c>
      <c r="F95" s="47">
        <v>0</v>
      </c>
      <c r="G95" s="11">
        <f>SUM(E95:F95)</f>
        <v>822</v>
      </c>
      <c r="H95" s="20">
        <f aca="true" t="shared" si="16" ref="H95:J99">B95+E95</f>
        <v>1585</v>
      </c>
      <c r="I95" s="20">
        <f t="shared" si="16"/>
        <v>2</v>
      </c>
      <c r="J95" s="11">
        <f t="shared" si="16"/>
        <v>1587</v>
      </c>
    </row>
    <row r="96" spans="1:10" ht="13.5">
      <c r="A96" s="15">
        <v>76</v>
      </c>
      <c r="B96" s="30">
        <v>701</v>
      </c>
      <c r="C96" s="43">
        <v>0</v>
      </c>
      <c r="D96" s="7">
        <f>B96+C96</f>
        <v>701</v>
      </c>
      <c r="E96" s="33">
        <v>865</v>
      </c>
      <c r="F96" s="43">
        <v>1</v>
      </c>
      <c r="G96" s="7">
        <f>SUM(E96:F96)</f>
        <v>866</v>
      </c>
      <c r="H96" s="6">
        <f t="shared" si="16"/>
        <v>1566</v>
      </c>
      <c r="I96" s="6">
        <f t="shared" si="16"/>
        <v>1</v>
      </c>
      <c r="J96" s="7">
        <f t="shared" si="16"/>
        <v>1567</v>
      </c>
    </row>
    <row r="97" spans="1:10" ht="13.5">
      <c r="A97" s="15">
        <v>77</v>
      </c>
      <c r="B97" s="30">
        <v>639</v>
      </c>
      <c r="C97" s="43">
        <v>3</v>
      </c>
      <c r="D97" s="7">
        <f>B97+C97</f>
        <v>642</v>
      </c>
      <c r="E97" s="33">
        <v>839</v>
      </c>
      <c r="F97" s="43">
        <v>0</v>
      </c>
      <c r="G97" s="7">
        <f>SUM(E97:F97)</f>
        <v>839</v>
      </c>
      <c r="H97" s="6">
        <f t="shared" si="16"/>
        <v>1478</v>
      </c>
      <c r="I97" s="6">
        <f t="shared" si="16"/>
        <v>3</v>
      </c>
      <c r="J97" s="7">
        <f t="shared" si="16"/>
        <v>1481</v>
      </c>
    </row>
    <row r="98" spans="1:10" ht="13.5">
      <c r="A98" s="15">
        <v>78</v>
      </c>
      <c r="B98" s="30">
        <v>559</v>
      </c>
      <c r="C98" s="43">
        <v>0</v>
      </c>
      <c r="D98" s="7">
        <f>B98+C98</f>
        <v>559</v>
      </c>
      <c r="E98" s="33">
        <v>801</v>
      </c>
      <c r="F98" s="43">
        <v>1</v>
      </c>
      <c r="G98" s="7">
        <f>SUM(E98:F98)</f>
        <v>802</v>
      </c>
      <c r="H98" s="6">
        <f t="shared" si="16"/>
        <v>1360</v>
      </c>
      <c r="I98" s="6">
        <f t="shared" si="16"/>
        <v>1</v>
      </c>
      <c r="J98" s="7">
        <f t="shared" si="16"/>
        <v>1361</v>
      </c>
    </row>
    <row r="99" spans="1:10" ht="14.25" thickBot="1">
      <c r="A99" s="17">
        <v>79</v>
      </c>
      <c r="B99" s="31">
        <v>625</v>
      </c>
      <c r="C99" s="44">
        <v>0</v>
      </c>
      <c r="D99" s="10">
        <f>B99+C99</f>
        <v>625</v>
      </c>
      <c r="E99" s="34">
        <v>785</v>
      </c>
      <c r="F99" s="44">
        <v>1</v>
      </c>
      <c r="G99" s="10">
        <f>SUM(E99:F99)</f>
        <v>786</v>
      </c>
      <c r="H99" s="60">
        <f t="shared" si="16"/>
        <v>1410</v>
      </c>
      <c r="I99" s="60">
        <f t="shared" si="16"/>
        <v>1</v>
      </c>
      <c r="J99" s="61">
        <f t="shared" si="16"/>
        <v>1411</v>
      </c>
    </row>
    <row r="100" spans="1:10" ht="14.25" thickBot="1">
      <c r="A100" s="16" t="s">
        <v>24</v>
      </c>
      <c r="B100">
        <v>3287</v>
      </c>
      <c r="C100" s="54">
        <v>5</v>
      </c>
      <c r="D100" s="63">
        <f>SUM(D95:D99)</f>
        <v>3292</v>
      </c>
      <c r="E100" s="35">
        <v>4112</v>
      </c>
      <c r="F100" s="62">
        <v>3</v>
      </c>
      <c r="G100" s="64">
        <f>SUM(G95:G99)</f>
        <v>4115</v>
      </c>
      <c r="H100" s="8">
        <f>SUM(H95:H99)</f>
        <v>7399</v>
      </c>
      <c r="I100" s="8">
        <f>SUM(I95:I99)</f>
        <v>8</v>
      </c>
      <c r="J100" s="9">
        <f>SUM(J95:J99)</f>
        <v>7407</v>
      </c>
    </row>
    <row r="101" spans="1:10" ht="13.5">
      <c r="A101" s="18">
        <v>80</v>
      </c>
      <c r="B101" s="29">
        <v>578</v>
      </c>
      <c r="C101" s="42">
        <v>1</v>
      </c>
      <c r="D101" s="11">
        <f>B101+C101</f>
        <v>579</v>
      </c>
      <c r="E101" s="32">
        <v>805</v>
      </c>
      <c r="F101" s="42">
        <v>0</v>
      </c>
      <c r="G101" s="11">
        <f>SUM(E101:F101)</f>
        <v>805</v>
      </c>
      <c r="H101" s="20">
        <f aca="true" t="shared" si="17" ref="H101:J105">B101+E101</f>
        <v>1383</v>
      </c>
      <c r="I101" s="20">
        <f t="shared" si="17"/>
        <v>1</v>
      </c>
      <c r="J101" s="11">
        <f t="shared" si="17"/>
        <v>1384</v>
      </c>
    </row>
    <row r="102" spans="1:10" ht="13.5">
      <c r="A102" s="15">
        <v>81</v>
      </c>
      <c r="B102" s="30">
        <v>533</v>
      </c>
      <c r="C102" s="43">
        <v>0</v>
      </c>
      <c r="D102" s="7">
        <f>B102+C102</f>
        <v>533</v>
      </c>
      <c r="E102" s="33">
        <v>726</v>
      </c>
      <c r="F102" s="43">
        <v>0</v>
      </c>
      <c r="G102" s="7">
        <f>SUM(E102:F102)</f>
        <v>726</v>
      </c>
      <c r="H102" s="6">
        <f t="shared" si="17"/>
        <v>1259</v>
      </c>
      <c r="I102" s="6">
        <f t="shared" si="17"/>
        <v>0</v>
      </c>
      <c r="J102" s="7">
        <f t="shared" si="17"/>
        <v>1259</v>
      </c>
    </row>
    <row r="103" spans="1:10" ht="13.5">
      <c r="A103" s="15">
        <v>82</v>
      </c>
      <c r="B103" s="30">
        <v>427</v>
      </c>
      <c r="C103" s="43">
        <v>0</v>
      </c>
      <c r="D103" s="7">
        <f>B103+C103</f>
        <v>427</v>
      </c>
      <c r="E103" s="33">
        <v>650</v>
      </c>
      <c r="F103" s="43">
        <v>1</v>
      </c>
      <c r="G103" s="7">
        <f>SUM(E103:F103)</f>
        <v>651</v>
      </c>
      <c r="H103" s="6">
        <f t="shared" si="17"/>
        <v>1077</v>
      </c>
      <c r="I103" s="6">
        <f t="shared" si="17"/>
        <v>1</v>
      </c>
      <c r="J103" s="7">
        <f t="shared" si="17"/>
        <v>1078</v>
      </c>
    </row>
    <row r="104" spans="1:10" ht="13.5">
      <c r="A104" s="15">
        <v>83</v>
      </c>
      <c r="B104" s="30">
        <v>453</v>
      </c>
      <c r="C104" s="43">
        <v>0</v>
      </c>
      <c r="D104" s="7">
        <f>B104+C104</f>
        <v>453</v>
      </c>
      <c r="E104" s="33">
        <v>679</v>
      </c>
      <c r="F104" s="43">
        <v>0</v>
      </c>
      <c r="G104" s="7">
        <f>SUM(E104:F104)</f>
        <v>679</v>
      </c>
      <c r="H104" s="6">
        <f t="shared" si="17"/>
        <v>1132</v>
      </c>
      <c r="I104" s="6">
        <f t="shared" si="17"/>
        <v>0</v>
      </c>
      <c r="J104" s="7">
        <f t="shared" si="17"/>
        <v>1132</v>
      </c>
    </row>
    <row r="105" spans="1:10" ht="14.25" thickBot="1">
      <c r="A105" s="17">
        <v>84</v>
      </c>
      <c r="B105" s="31">
        <v>388</v>
      </c>
      <c r="C105" s="44">
        <v>1</v>
      </c>
      <c r="D105" s="10">
        <f>B105+C105</f>
        <v>389</v>
      </c>
      <c r="E105" s="34">
        <v>585</v>
      </c>
      <c r="F105" s="44">
        <v>1</v>
      </c>
      <c r="G105" s="10">
        <f>SUM(E105:F105)</f>
        <v>586</v>
      </c>
      <c r="H105" s="60">
        <f t="shared" si="17"/>
        <v>973</v>
      </c>
      <c r="I105" s="60">
        <f t="shared" si="17"/>
        <v>2</v>
      </c>
      <c r="J105" s="61">
        <f t="shared" si="17"/>
        <v>975</v>
      </c>
    </row>
    <row r="106" spans="1:10" ht="14.25" thickBot="1">
      <c r="A106" s="16" t="s">
        <v>25</v>
      </c>
      <c r="B106" s="35">
        <v>2379</v>
      </c>
      <c r="C106" s="54">
        <v>2</v>
      </c>
      <c r="D106" s="63">
        <f>SUM(D101:D105)</f>
        <v>2381</v>
      </c>
      <c r="E106" s="35">
        <v>3445</v>
      </c>
      <c r="F106" s="62">
        <v>2</v>
      </c>
      <c r="G106" s="64">
        <f>SUM(G101:G105)</f>
        <v>3447</v>
      </c>
      <c r="H106" s="8">
        <f>SUM(H101:H105)</f>
        <v>5824</v>
      </c>
      <c r="I106" s="8">
        <f>SUM(I101:I105)</f>
        <v>4</v>
      </c>
      <c r="J106" s="9">
        <f>SUM(J101:J105)</f>
        <v>5828</v>
      </c>
    </row>
    <row r="107" spans="1:10" ht="13.5">
      <c r="A107" s="18">
        <v>85</v>
      </c>
      <c r="B107" s="49">
        <v>353</v>
      </c>
      <c r="C107" s="47">
        <v>0</v>
      </c>
      <c r="D107" s="11">
        <f>B107+C107</f>
        <v>353</v>
      </c>
      <c r="E107" s="45">
        <v>601</v>
      </c>
      <c r="F107" s="47">
        <v>1</v>
      </c>
      <c r="G107" s="11">
        <f>SUM(E107:F107)</f>
        <v>602</v>
      </c>
      <c r="H107" s="20">
        <f aca="true" t="shared" si="18" ref="H107:J111">B107+E107</f>
        <v>954</v>
      </c>
      <c r="I107" s="20">
        <f t="shared" si="18"/>
        <v>1</v>
      </c>
      <c r="J107" s="11">
        <f t="shared" si="18"/>
        <v>955</v>
      </c>
    </row>
    <row r="108" spans="1:10" ht="13.5">
      <c r="A108" s="15">
        <v>86</v>
      </c>
      <c r="B108" s="30">
        <v>287</v>
      </c>
      <c r="C108" s="43">
        <v>0</v>
      </c>
      <c r="D108" s="7">
        <f>B108+C108</f>
        <v>287</v>
      </c>
      <c r="E108" s="33">
        <v>510</v>
      </c>
      <c r="F108" s="43">
        <v>0</v>
      </c>
      <c r="G108" s="7">
        <f>SUM(E108:F108)</f>
        <v>510</v>
      </c>
      <c r="H108" s="6">
        <f t="shared" si="18"/>
        <v>797</v>
      </c>
      <c r="I108" s="6">
        <f t="shared" si="18"/>
        <v>0</v>
      </c>
      <c r="J108" s="7">
        <f t="shared" si="18"/>
        <v>797</v>
      </c>
    </row>
    <row r="109" spans="1:10" ht="13.5">
      <c r="A109" s="15">
        <v>87</v>
      </c>
      <c r="B109" s="30">
        <v>238</v>
      </c>
      <c r="C109" s="43">
        <v>0</v>
      </c>
      <c r="D109" s="7">
        <f>B109+C109</f>
        <v>238</v>
      </c>
      <c r="E109" s="33">
        <v>425</v>
      </c>
      <c r="F109" s="43">
        <v>0</v>
      </c>
      <c r="G109" s="7">
        <f>SUM(E109:F109)</f>
        <v>425</v>
      </c>
      <c r="H109" s="6">
        <f t="shared" si="18"/>
        <v>663</v>
      </c>
      <c r="I109" s="6">
        <f t="shared" si="18"/>
        <v>0</v>
      </c>
      <c r="J109" s="7">
        <f t="shared" si="18"/>
        <v>663</v>
      </c>
    </row>
    <row r="110" spans="1:10" ht="13.5">
      <c r="A110" s="15">
        <v>88</v>
      </c>
      <c r="B110" s="30">
        <v>165</v>
      </c>
      <c r="C110" s="43">
        <v>0</v>
      </c>
      <c r="D110" s="7">
        <f>B110+C110</f>
        <v>165</v>
      </c>
      <c r="E110" s="33">
        <v>465</v>
      </c>
      <c r="F110" s="43">
        <v>0</v>
      </c>
      <c r="G110" s="7">
        <f>SUM(E110:F110)</f>
        <v>465</v>
      </c>
      <c r="H110" s="6">
        <f t="shared" si="18"/>
        <v>630</v>
      </c>
      <c r="I110" s="6">
        <f t="shared" si="18"/>
        <v>0</v>
      </c>
      <c r="J110" s="7">
        <f t="shared" si="18"/>
        <v>630</v>
      </c>
    </row>
    <row r="111" spans="1:10" ht="14.25" thickBot="1">
      <c r="A111" s="17">
        <v>89</v>
      </c>
      <c r="B111" s="31">
        <v>139</v>
      </c>
      <c r="C111" s="44">
        <v>0</v>
      </c>
      <c r="D111" s="10">
        <f>B111+C111</f>
        <v>139</v>
      </c>
      <c r="E111" s="34">
        <v>359</v>
      </c>
      <c r="F111" s="44">
        <v>0</v>
      </c>
      <c r="G111" s="10">
        <f>SUM(E111:F111)</f>
        <v>359</v>
      </c>
      <c r="H111" s="60">
        <f t="shared" si="18"/>
        <v>498</v>
      </c>
      <c r="I111" s="60">
        <f t="shared" si="18"/>
        <v>0</v>
      </c>
      <c r="J111" s="61">
        <f t="shared" si="18"/>
        <v>498</v>
      </c>
    </row>
    <row r="112" spans="1:10" ht="14.25" thickBot="1">
      <c r="A112" s="16" t="s">
        <v>26</v>
      </c>
      <c r="B112" s="35">
        <v>1182</v>
      </c>
      <c r="C112" s="54">
        <v>0</v>
      </c>
      <c r="D112" s="63">
        <f>SUM(D107:D111)</f>
        <v>1182</v>
      </c>
      <c r="E112" s="35">
        <v>2360</v>
      </c>
      <c r="F112" s="62">
        <v>1</v>
      </c>
      <c r="G112" s="64">
        <f>SUM(G107:G111)</f>
        <v>2361</v>
      </c>
      <c r="H112" s="8">
        <f>SUM(H107:H111)</f>
        <v>3542</v>
      </c>
      <c r="I112" s="8">
        <f>SUM(I107:I111)</f>
        <v>1</v>
      </c>
      <c r="J112" s="9">
        <f>SUM(J107:J111)</f>
        <v>3543</v>
      </c>
    </row>
    <row r="113" spans="1:10" ht="13.5">
      <c r="A113" s="18">
        <v>90</v>
      </c>
      <c r="B113" s="49">
        <v>80</v>
      </c>
      <c r="C113" s="47">
        <v>0</v>
      </c>
      <c r="D113" s="11">
        <f>B113+C113</f>
        <v>80</v>
      </c>
      <c r="E113" s="45">
        <v>319</v>
      </c>
      <c r="F113" s="47">
        <v>0</v>
      </c>
      <c r="G113" s="11">
        <f>SUM(E113:F113)</f>
        <v>319</v>
      </c>
      <c r="H113" s="20">
        <f aca="true" t="shared" si="19" ref="H113:J117">B113+E113</f>
        <v>399</v>
      </c>
      <c r="I113" s="20">
        <f t="shared" si="19"/>
        <v>0</v>
      </c>
      <c r="J113" s="11">
        <f t="shared" si="19"/>
        <v>399</v>
      </c>
    </row>
    <row r="114" spans="1:10" ht="13.5">
      <c r="A114" s="15">
        <v>91</v>
      </c>
      <c r="B114" s="30">
        <v>84</v>
      </c>
      <c r="C114" s="43">
        <v>0</v>
      </c>
      <c r="D114" s="7">
        <f>B114+C114</f>
        <v>84</v>
      </c>
      <c r="E114" s="33">
        <v>259</v>
      </c>
      <c r="F114" s="43">
        <v>2</v>
      </c>
      <c r="G114" s="7">
        <f>SUM(E114:F114)</f>
        <v>261</v>
      </c>
      <c r="H114" s="6">
        <f t="shared" si="19"/>
        <v>343</v>
      </c>
      <c r="I114" s="6">
        <f t="shared" si="19"/>
        <v>2</v>
      </c>
      <c r="J114" s="7">
        <f t="shared" si="19"/>
        <v>345</v>
      </c>
    </row>
    <row r="115" spans="1:10" ht="13.5">
      <c r="A115" s="15">
        <v>92</v>
      </c>
      <c r="B115" s="30">
        <v>67</v>
      </c>
      <c r="C115" s="43">
        <v>0</v>
      </c>
      <c r="D115" s="7">
        <f>B115+C115</f>
        <v>67</v>
      </c>
      <c r="E115" s="33">
        <v>202</v>
      </c>
      <c r="F115" s="43">
        <v>0</v>
      </c>
      <c r="G115" s="7">
        <f>SUM(E115:F115)</f>
        <v>202</v>
      </c>
      <c r="H115" s="6">
        <f t="shared" si="19"/>
        <v>269</v>
      </c>
      <c r="I115" s="6">
        <f t="shared" si="19"/>
        <v>0</v>
      </c>
      <c r="J115" s="7">
        <f t="shared" si="19"/>
        <v>269</v>
      </c>
    </row>
    <row r="116" spans="1:10" ht="13.5">
      <c r="A116" s="15">
        <v>93</v>
      </c>
      <c r="B116" s="30">
        <v>47</v>
      </c>
      <c r="C116" s="43">
        <v>0</v>
      </c>
      <c r="D116" s="7">
        <f>B116+C116</f>
        <v>47</v>
      </c>
      <c r="E116" s="33">
        <v>180</v>
      </c>
      <c r="F116" s="43">
        <v>0</v>
      </c>
      <c r="G116" s="7">
        <f>SUM(E116:F116)</f>
        <v>180</v>
      </c>
      <c r="H116" s="6">
        <f t="shared" si="19"/>
        <v>227</v>
      </c>
      <c r="I116" s="6">
        <f t="shared" si="19"/>
        <v>0</v>
      </c>
      <c r="J116" s="7">
        <f t="shared" si="19"/>
        <v>227</v>
      </c>
    </row>
    <row r="117" spans="1:10" ht="14.25" thickBot="1">
      <c r="A117" s="17">
        <v>94</v>
      </c>
      <c r="B117" s="31">
        <v>50</v>
      </c>
      <c r="C117" s="44">
        <v>0</v>
      </c>
      <c r="D117" s="10">
        <f>B117+C117</f>
        <v>50</v>
      </c>
      <c r="E117" s="34">
        <v>139</v>
      </c>
      <c r="F117" s="44">
        <v>0</v>
      </c>
      <c r="G117" s="10">
        <f>SUM(E117:F117)</f>
        <v>139</v>
      </c>
      <c r="H117" s="60">
        <f t="shared" si="19"/>
        <v>189</v>
      </c>
      <c r="I117" s="60">
        <f t="shared" si="19"/>
        <v>0</v>
      </c>
      <c r="J117" s="61">
        <f t="shared" si="19"/>
        <v>189</v>
      </c>
    </row>
    <row r="118" spans="1:10" ht="14.25" thickBot="1">
      <c r="A118" s="16" t="s">
        <v>27</v>
      </c>
      <c r="B118">
        <v>328</v>
      </c>
      <c r="C118" s="54">
        <v>0</v>
      </c>
      <c r="D118" s="63">
        <f>SUM(D113:D117)</f>
        <v>328</v>
      </c>
      <c r="E118" s="35">
        <v>1099</v>
      </c>
      <c r="F118" s="62">
        <v>2</v>
      </c>
      <c r="G118" s="64">
        <f>SUM(G113:G117)</f>
        <v>1101</v>
      </c>
      <c r="H118" s="8">
        <f>SUM(H113:H117)</f>
        <v>1427</v>
      </c>
      <c r="I118" s="8">
        <f>SUM(I113:I117)</f>
        <v>2</v>
      </c>
      <c r="J118" s="9">
        <f>SUM(J113:J117)</f>
        <v>1429</v>
      </c>
    </row>
    <row r="119" spans="1:10" ht="13.5">
      <c r="A119" s="18">
        <v>95</v>
      </c>
      <c r="B119" s="29">
        <v>27</v>
      </c>
      <c r="C119" s="42">
        <v>0</v>
      </c>
      <c r="D119" s="11">
        <f>B119+C119</f>
        <v>27</v>
      </c>
      <c r="E119" s="32">
        <v>101</v>
      </c>
      <c r="F119" s="42">
        <v>0</v>
      </c>
      <c r="G119" s="11">
        <f>SUM(E119:F119)</f>
        <v>101</v>
      </c>
      <c r="H119" s="20">
        <f aca="true" t="shared" si="20" ref="H119:J123">B119+E119</f>
        <v>128</v>
      </c>
      <c r="I119" s="20">
        <f t="shared" si="20"/>
        <v>0</v>
      </c>
      <c r="J119" s="11">
        <f t="shared" si="20"/>
        <v>128</v>
      </c>
    </row>
    <row r="120" spans="1:10" ht="13.5">
      <c r="A120" s="15">
        <v>96</v>
      </c>
      <c r="B120" s="30">
        <v>28</v>
      </c>
      <c r="C120" s="43">
        <v>0</v>
      </c>
      <c r="D120" s="7">
        <f>B120+C120</f>
        <v>28</v>
      </c>
      <c r="E120" s="33">
        <v>92</v>
      </c>
      <c r="F120" s="43">
        <v>0</v>
      </c>
      <c r="G120" s="7">
        <f>SUM(E120:F120)</f>
        <v>92</v>
      </c>
      <c r="H120" s="6">
        <f t="shared" si="20"/>
        <v>120</v>
      </c>
      <c r="I120" s="6">
        <f t="shared" si="20"/>
        <v>0</v>
      </c>
      <c r="J120" s="7">
        <f t="shared" si="20"/>
        <v>120</v>
      </c>
    </row>
    <row r="121" spans="1:10" ht="13.5">
      <c r="A121" s="15">
        <v>97</v>
      </c>
      <c r="B121" s="30">
        <v>27</v>
      </c>
      <c r="C121" s="43">
        <v>0</v>
      </c>
      <c r="D121" s="7">
        <f>B121+C121</f>
        <v>27</v>
      </c>
      <c r="E121" s="33">
        <v>68</v>
      </c>
      <c r="F121" s="43">
        <v>0</v>
      </c>
      <c r="G121" s="7">
        <f>SUM(E121:F121)</f>
        <v>68</v>
      </c>
      <c r="H121" s="6">
        <f t="shared" si="20"/>
        <v>95</v>
      </c>
      <c r="I121" s="6">
        <f t="shared" si="20"/>
        <v>0</v>
      </c>
      <c r="J121" s="7">
        <f t="shared" si="20"/>
        <v>95</v>
      </c>
    </row>
    <row r="122" spans="1:10" ht="13.5">
      <c r="A122" s="15">
        <v>98</v>
      </c>
      <c r="B122" s="30">
        <v>10</v>
      </c>
      <c r="C122" s="43">
        <v>0</v>
      </c>
      <c r="D122" s="7">
        <f>B122+C122</f>
        <v>10</v>
      </c>
      <c r="E122" s="33">
        <v>41</v>
      </c>
      <c r="F122" s="43">
        <v>0</v>
      </c>
      <c r="G122" s="7">
        <f>SUM(E122:F122)</f>
        <v>41</v>
      </c>
      <c r="H122" s="6">
        <f t="shared" si="20"/>
        <v>51</v>
      </c>
      <c r="I122" s="6">
        <f t="shared" si="20"/>
        <v>0</v>
      </c>
      <c r="J122" s="7">
        <f t="shared" si="20"/>
        <v>51</v>
      </c>
    </row>
    <row r="123" spans="1:10" ht="14.25" thickBot="1">
      <c r="A123" s="14">
        <v>99</v>
      </c>
      <c r="B123" s="31">
        <v>4</v>
      </c>
      <c r="C123" s="44">
        <v>0</v>
      </c>
      <c r="D123" s="10">
        <f>B123+C123</f>
        <v>4</v>
      </c>
      <c r="E123" s="34">
        <v>38</v>
      </c>
      <c r="F123" s="44">
        <v>0</v>
      </c>
      <c r="G123" s="10">
        <f>SUM(E123:F123)</f>
        <v>38</v>
      </c>
      <c r="H123" s="60">
        <f t="shared" si="20"/>
        <v>42</v>
      </c>
      <c r="I123" s="60">
        <f t="shared" si="20"/>
        <v>0</v>
      </c>
      <c r="J123" s="61">
        <f t="shared" si="20"/>
        <v>42</v>
      </c>
    </row>
    <row r="124" spans="1:10" ht="14.25" thickBot="1">
      <c r="A124" s="16" t="s">
        <v>28</v>
      </c>
      <c r="B124">
        <v>96</v>
      </c>
      <c r="C124" s="54">
        <v>0</v>
      </c>
      <c r="D124" s="63">
        <f>SUM(D119:D123)</f>
        <v>96</v>
      </c>
      <c r="E124" s="35">
        <v>340</v>
      </c>
      <c r="F124" s="62">
        <v>0</v>
      </c>
      <c r="G124" s="64">
        <f>SUM(G119:G123)</f>
        <v>340</v>
      </c>
      <c r="H124" s="8">
        <f>SUM(H119:H123)</f>
        <v>436</v>
      </c>
      <c r="I124" s="8">
        <f>SUM(I119:I123)</f>
        <v>0</v>
      </c>
      <c r="J124" s="9">
        <f>SUM(J119:J123)</f>
        <v>436</v>
      </c>
    </row>
    <row r="125" spans="1:10" ht="14.25" thickBot="1">
      <c r="A125" s="16" t="s">
        <v>29</v>
      </c>
      <c r="B125" s="35">
        <v>8</v>
      </c>
      <c r="C125" s="55">
        <v>0</v>
      </c>
      <c r="D125" s="65">
        <f>B125+C125</f>
        <v>8</v>
      </c>
      <c r="E125" s="27">
        <v>50</v>
      </c>
      <c r="F125" s="48">
        <v>0</v>
      </c>
      <c r="G125" s="66">
        <f>E125+F125</f>
        <v>50</v>
      </c>
      <c r="H125" s="8">
        <f aca="true" t="shared" si="21" ref="H125:J126">B125+E125</f>
        <v>58</v>
      </c>
      <c r="I125" s="8">
        <f t="shared" si="21"/>
        <v>0</v>
      </c>
      <c r="J125" s="9">
        <f t="shared" si="21"/>
        <v>58</v>
      </c>
    </row>
    <row r="126" spans="1:10" ht="14.25" thickBot="1">
      <c r="A126" s="16" t="s">
        <v>30</v>
      </c>
      <c r="B126" s="28">
        <f aca="true" t="shared" si="22" ref="B126:G126">B10+B16+B22+B28+B34+B40+B46+B52+B58+B64+B70+B76+B82+B88+B94+B100+B106+B112+B118+B124+B125</f>
        <v>83738</v>
      </c>
      <c r="C126" s="56">
        <f t="shared" si="22"/>
        <v>3767</v>
      </c>
      <c r="D126" s="67">
        <f t="shared" si="22"/>
        <v>87505</v>
      </c>
      <c r="E126" s="50">
        <f t="shared" si="22"/>
        <v>82812</v>
      </c>
      <c r="F126" s="56">
        <f t="shared" si="22"/>
        <v>3276</v>
      </c>
      <c r="G126" s="68">
        <f t="shared" si="22"/>
        <v>86088</v>
      </c>
      <c r="H126" s="28">
        <f t="shared" si="21"/>
        <v>166550</v>
      </c>
      <c r="I126" s="8">
        <f t="shared" si="21"/>
        <v>7043</v>
      </c>
      <c r="J126" s="9">
        <f t="shared" si="21"/>
        <v>173593</v>
      </c>
    </row>
    <row r="127" spans="1:8" ht="13.5">
      <c r="A127" s="13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13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13" t="s">
        <v>7</v>
      </c>
      <c r="B129" s="5" t="s">
        <v>8</v>
      </c>
      <c r="E129" s="5" t="s">
        <v>8</v>
      </c>
      <c r="H129" s="5" t="s">
        <v>8</v>
      </c>
    </row>
  </sheetData>
  <sheetProtection/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cl1934</cp:lastModifiedBy>
  <cp:lastPrinted>2011-09-09T06:10:42Z</cp:lastPrinted>
  <dcterms:created xsi:type="dcterms:W3CDTF">2005-05-10T06:35:00Z</dcterms:created>
  <dcterms:modified xsi:type="dcterms:W3CDTF">2011-11-14T04:25:19Z</dcterms:modified>
  <cp:category/>
  <cp:version/>
  <cp:contentType/>
  <cp:contentStatus/>
</cp:coreProperties>
</file>