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年齢別人口" sheetId="1" r:id="rId1"/>
  </sheets>
  <externalReferences>
    <externalReference r:id="rId4"/>
  </externalReferences>
  <definedNames>
    <definedName name="_xlnm.Print_Titles" localSheetId="0">'年齢別人口'!$1:$3</definedName>
  </definedNames>
  <calcPr fullCalcOnLoad="1"/>
</workbook>
</file>

<file path=xl/sharedStrings.xml><?xml version="1.0" encoding="utf-8"?>
<sst xmlns="http://schemas.openxmlformats.org/spreadsheetml/2006/main" count="32" uniqueCount="28">
  <si>
    <t>男</t>
  </si>
  <si>
    <t>女</t>
  </si>
  <si>
    <t>総  数</t>
  </si>
  <si>
    <t>年　　齢</t>
  </si>
  <si>
    <t>年 齢 別 人 口</t>
  </si>
  <si>
    <t>０歳～４歳</t>
  </si>
  <si>
    <t>55歳～59歳</t>
  </si>
  <si>
    <t>５歳～９歳</t>
  </si>
  <si>
    <t>60歳～64歳</t>
  </si>
  <si>
    <t>10歳～14歳</t>
  </si>
  <si>
    <t>65歳～69歳</t>
  </si>
  <si>
    <t>15歳～19歳</t>
  </si>
  <si>
    <t>70歳～74歳</t>
  </si>
  <si>
    <t>20歳～24歳</t>
  </si>
  <si>
    <t>75歳～79歳</t>
  </si>
  <si>
    <t>25歳～29歳</t>
  </si>
  <si>
    <t>80歳～84歳</t>
  </si>
  <si>
    <t>30歳～34歳</t>
  </si>
  <si>
    <t>85歳～89歳</t>
  </si>
  <si>
    <t>35歳～39歳</t>
  </si>
  <si>
    <t>90歳～94歳</t>
  </si>
  <si>
    <t>40歳～44歳</t>
  </si>
  <si>
    <t>95歳～99歳</t>
  </si>
  <si>
    <t>100歳以上</t>
  </si>
  <si>
    <t>●　合計　●　　</t>
  </si>
  <si>
    <t>45歳～49歳</t>
  </si>
  <si>
    <t>50歳～54歳</t>
  </si>
  <si>
    <t>令和6年3月末現在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</si>
</sst>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7" xfId="48" applyFont="1" applyBorder="1" applyAlignment="1" applyProtection="1">
      <alignment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9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18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01\&#32207;&#21209;&#35506;$\Workgroup\&#32207;&#21209;&#35506;&#32113;&#35336;&#38306;&#20418;-&#36899;&#32097;&#29992;\&#12304;&#37325;&#35201;&#12305;&#32113;&#35336;&#65288;&#24179;&#25104;26&#24180;&#20197;&#38477;&#32207;&#21209;&#35506;&#20849;&#26377;&#12392;&#12375;&#12390;&#20351;&#29992;&#65289;\&#9734;&#9734;&#20154;&#21475;&#12487;&#12540;&#12479;\&#9313;&#20154;&#21475;HP&#25522;&#36617;&#29992;&#12487;&#12540;&#12479;\01&#20316;&#26989;&#29992;\R05&#24180;&#24230;\3&#26376;&#26411;\&#9733;&#9313;&#12304;R060331&#12305;&#24180;&#40802;&#21029;&#20154;&#21475;&#20844;&#34920;&#29992;&#20316;&#26989;&#12487;&#12540;&#12479;R5~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+外国人"/>
      <sheetName val="公開用"/>
    </sheetNames>
    <sheetDataSet>
      <sheetData sheetId="0">
        <row r="2">
          <cell r="K2">
            <v>454</v>
          </cell>
          <cell r="L2">
            <v>438</v>
          </cell>
        </row>
        <row r="3">
          <cell r="K3">
            <v>506</v>
          </cell>
          <cell r="L3">
            <v>539</v>
          </cell>
        </row>
        <row r="4">
          <cell r="K4">
            <v>522</v>
          </cell>
          <cell r="L4">
            <v>521</v>
          </cell>
        </row>
        <row r="5">
          <cell r="K5">
            <v>566</v>
          </cell>
          <cell r="L5">
            <v>566</v>
          </cell>
        </row>
        <row r="6">
          <cell r="K6">
            <v>603</v>
          </cell>
          <cell r="L6">
            <v>569</v>
          </cell>
        </row>
        <row r="7">
          <cell r="K7">
            <v>642</v>
          </cell>
          <cell r="L7">
            <v>624</v>
          </cell>
        </row>
        <row r="8">
          <cell r="K8">
            <v>709</v>
          </cell>
          <cell r="L8">
            <v>603</v>
          </cell>
        </row>
        <row r="9">
          <cell r="K9">
            <v>745</v>
          </cell>
          <cell r="L9">
            <v>734</v>
          </cell>
        </row>
        <row r="10">
          <cell r="K10">
            <v>743</v>
          </cell>
          <cell r="L10">
            <v>699</v>
          </cell>
        </row>
        <row r="11">
          <cell r="K11">
            <v>790</v>
          </cell>
          <cell r="L11">
            <v>689</v>
          </cell>
        </row>
        <row r="12">
          <cell r="K12">
            <v>755</v>
          </cell>
          <cell r="L12">
            <v>720</v>
          </cell>
        </row>
        <row r="13">
          <cell r="K13">
            <v>829</v>
          </cell>
          <cell r="L13">
            <v>730</v>
          </cell>
        </row>
        <row r="14">
          <cell r="K14">
            <v>731</v>
          </cell>
          <cell r="L14">
            <v>802</v>
          </cell>
        </row>
        <row r="15">
          <cell r="K15">
            <v>837</v>
          </cell>
          <cell r="L15">
            <v>791</v>
          </cell>
        </row>
        <row r="16">
          <cell r="K16">
            <v>818</v>
          </cell>
          <cell r="L16">
            <v>835</v>
          </cell>
        </row>
        <row r="17">
          <cell r="K17">
            <v>831</v>
          </cell>
          <cell r="L17">
            <v>756</v>
          </cell>
        </row>
        <row r="18">
          <cell r="K18">
            <v>837</v>
          </cell>
          <cell r="L18">
            <v>835</v>
          </cell>
        </row>
        <row r="19">
          <cell r="K19">
            <v>852</v>
          </cell>
          <cell r="L19">
            <v>777</v>
          </cell>
        </row>
        <row r="20">
          <cell r="K20">
            <v>788</v>
          </cell>
          <cell r="L20">
            <v>772</v>
          </cell>
        </row>
        <row r="21">
          <cell r="K21">
            <v>807</v>
          </cell>
          <cell r="L21">
            <v>736</v>
          </cell>
        </row>
        <row r="22">
          <cell r="K22">
            <v>830</v>
          </cell>
          <cell r="L22">
            <v>748</v>
          </cell>
        </row>
        <row r="23">
          <cell r="K23">
            <v>892</v>
          </cell>
          <cell r="L23">
            <v>680</v>
          </cell>
        </row>
        <row r="24">
          <cell r="K24">
            <v>891</v>
          </cell>
          <cell r="L24">
            <v>713</v>
          </cell>
        </row>
        <row r="25">
          <cell r="K25">
            <v>886</v>
          </cell>
          <cell r="L25">
            <v>714</v>
          </cell>
        </row>
        <row r="26">
          <cell r="K26">
            <v>949</v>
          </cell>
          <cell r="L26">
            <v>702</v>
          </cell>
        </row>
        <row r="27">
          <cell r="K27">
            <v>1003</v>
          </cell>
          <cell r="L27">
            <v>669</v>
          </cell>
        </row>
        <row r="28">
          <cell r="K28">
            <v>868</v>
          </cell>
          <cell r="L28">
            <v>673</v>
          </cell>
        </row>
        <row r="29">
          <cell r="K29">
            <v>958</v>
          </cell>
          <cell r="L29">
            <v>683</v>
          </cell>
        </row>
        <row r="30">
          <cell r="K30">
            <v>935</v>
          </cell>
          <cell r="L30">
            <v>721</v>
          </cell>
        </row>
        <row r="31">
          <cell r="K31">
            <v>955</v>
          </cell>
          <cell r="L31">
            <v>750</v>
          </cell>
        </row>
        <row r="32">
          <cell r="K32">
            <v>947</v>
          </cell>
          <cell r="L32">
            <v>726</v>
          </cell>
        </row>
        <row r="33">
          <cell r="K33">
            <v>823</v>
          </cell>
          <cell r="L33">
            <v>691</v>
          </cell>
        </row>
        <row r="34">
          <cell r="K34">
            <v>971</v>
          </cell>
          <cell r="L34">
            <v>743</v>
          </cell>
        </row>
        <row r="35">
          <cell r="K35">
            <v>838</v>
          </cell>
          <cell r="L35">
            <v>777</v>
          </cell>
        </row>
        <row r="36">
          <cell r="K36">
            <v>923</v>
          </cell>
          <cell r="L36">
            <v>808</v>
          </cell>
        </row>
        <row r="37">
          <cell r="K37">
            <v>937</v>
          </cell>
          <cell r="L37">
            <v>775</v>
          </cell>
        </row>
        <row r="38">
          <cell r="K38">
            <v>994</v>
          </cell>
          <cell r="L38">
            <v>879</v>
          </cell>
        </row>
        <row r="39">
          <cell r="K39">
            <v>1046</v>
          </cell>
          <cell r="L39">
            <v>918</v>
          </cell>
        </row>
        <row r="40">
          <cell r="K40">
            <v>988</v>
          </cell>
          <cell r="L40">
            <v>909</v>
          </cell>
        </row>
        <row r="41">
          <cell r="K41">
            <v>1020</v>
          </cell>
          <cell r="L41">
            <v>980</v>
          </cell>
        </row>
        <row r="42">
          <cell r="K42">
            <v>1155</v>
          </cell>
          <cell r="L42">
            <v>998</v>
          </cell>
        </row>
        <row r="43">
          <cell r="K43">
            <v>1101</v>
          </cell>
          <cell r="L43">
            <v>1069</v>
          </cell>
        </row>
        <row r="44">
          <cell r="K44">
            <v>1103</v>
          </cell>
          <cell r="L44">
            <v>993</v>
          </cell>
        </row>
        <row r="45">
          <cell r="K45">
            <v>1162</v>
          </cell>
          <cell r="L45">
            <v>1043</v>
          </cell>
        </row>
        <row r="46">
          <cell r="K46">
            <v>1202</v>
          </cell>
          <cell r="L46">
            <v>1059</v>
          </cell>
        </row>
        <row r="47">
          <cell r="K47">
            <v>1144</v>
          </cell>
          <cell r="L47">
            <v>1132</v>
          </cell>
        </row>
        <row r="48">
          <cell r="K48">
            <v>1222</v>
          </cell>
          <cell r="L48">
            <v>1118</v>
          </cell>
        </row>
        <row r="49">
          <cell r="K49">
            <v>1254</v>
          </cell>
          <cell r="L49">
            <v>1143</v>
          </cell>
        </row>
        <row r="50">
          <cell r="K50">
            <v>1327</v>
          </cell>
          <cell r="L50">
            <v>1196</v>
          </cell>
        </row>
        <row r="51">
          <cell r="K51">
            <v>1361</v>
          </cell>
          <cell r="L51">
            <v>1212</v>
          </cell>
        </row>
        <row r="52">
          <cell r="K52">
            <v>1482</v>
          </cell>
          <cell r="L52">
            <v>1284</v>
          </cell>
        </row>
        <row r="53">
          <cell r="K53">
            <v>1352</v>
          </cell>
          <cell r="L53">
            <v>1191</v>
          </cell>
        </row>
        <row r="54">
          <cell r="K54">
            <v>1285</v>
          </cell>
          <cell r="L54">
            <v>1171</v>
          </cell>
        </row>
        <row r="55">
          <cell r="K55">
            <v>1227</v>
          </cell>
          <cell r="L55">
            <v>1183</v>
          </cell>
        </row>
        <row r="56">
          <cell r="K56">
            <v>1164</v>
          </cell>
          <cell r="L56">
            <v>1078</v>
          </cell>
        </row>
        <row r="57">
          <cell r="K57">
            <v>1173</v>
          </cell>
          <cell r="L57">
            <v>1076</v>
          </cell>
        </row>
        <row r="58">
          <cell r="K58">
            <v>1130</v>
          </cell>
          <cell r="L58">
            <v>1003</v>
          </cell>
        </row>
        <row r="59">
          <cell r="K59">
            <v>914</v>
          </cell>
          <cell r="L59">
            <v>838</v>
          </cell>
        </row>
        <row r="60">
          <cell r="K60">
            <v>982</v>
          </cell>
          <cell r="L60">
            <v>987</v>
          </cell>
        </row>
        <row r="61">
          <cell r="K61">
            <v>1060</v>
          </cell>
          <cell r="L61">
            <v>1043</v>
          </cell>
        </row>
        <row r="62">
          <cell r="K62">
            <v>1036</v>
          </cell>
          <cell r="L62">
            <v>977</v>
          </cell>
        </row>
        <row r="63">
          <cell r="K63">
            <v>961</v>
          </cell>
          <cell r="L63">
            <v>919</v>
          </cell>
        </row>
        <row r="64">
          <cell r="K64">
            <v>1014</v>
          </cell>
          <cell r="L64">
            <v>943</v>
          </cell>
        </row>
        <row r="65">
          <cell r="K65">
            <v>969</v>
          </cell>
          <cell r="L65">
            <v>945</v>
          </cell>
        </row>
        <row r="66">
          <cell r="K66">
            <v>949</v>
          </cell>
          <cell r="L66">
            <v>965</v>
          </cell>
        </row>
        <row r="67">
          <cell r="K67">
            <v>1021</v>
          </cell>
          <cell r="L67">
            <v>1040</v>
          </cell>
        </row>
        <row r="68">
          <cell r="K68">
            <v>1045</v>
          </cell>
          <cell r="L68">
            <v>938</v>
          </cell>
        </row>
        <row r="69">
          <cell r="K69">
            <v>989</v>
          </cell>
          <cell r="L69">
            <v>1013</v>
          </cell>
        </row>
        <row r="70">
          <cell r="K70">
            <v>1069</v>
          </cell>
          <cell r="L70">
            <v>1083</v>
          </cell>
        </row>
        <row r="71">
          <cell r="K71">
            <v>1045</v>
          </cell>
          <cell r="L71">
            <v>1092</v>
          </cell>
        </row>
        <row r="72">
          <cell r="K72">
            <v>1057</v>
          </cell>
          <cell r="L72">
            <v>1096</v>
          </cell>
        </row>
        <row r="73">
          <cell r="K73">
            <v>1140</v>
          </cell>
          <cell r="L73">
            <v>1195</v>
          </cell>
        </row>
        <row r="74">
          <cell r="K74">
            <v>1200</v>
          </cell>
          <cell r="L74">
            <v>1239</v>
          </cell>
        </row>
        <row r="75">
          <cell r="K75">
            <v>1226</v>
          </cell>
          <cell r="L75">
            <v>1270</v>
          </cell>
        </row>
        <row r="76">
          <cell r="K76">
            <v>1265</v>
          </cell>
          <cell r="L76">
            <v>1428</v>
          </cell>
        </row>
        <row r="77">
          <cell r="K77">
            <v>1312</v>
          </cell>
          <cell r="L77">
            <v>1474</v>
          </cell>
        </row>
        <row r="78">
          <cell r="K78">
            <v>1295</v>
          </cell>
          <cell r="L78">
            <v>1378</v>
          </cell>
        </row>
        <row r="79">
          <cell r="K79">
            <v>938</v>
          </cell>
          <cell r="L79">
            <v>1028</v>
          </cell>
        </row>
        <row r="80">
          <cell r="K80">
            <v>707</v>
          </cell>
          <cell r="L80">
            <v>728</v>
          </cell>
        </row>
        <row r="81">
          <cell r="K81">
            <v>867</v>
          </cell>
          <cell r="L81">
            <v>925</v>
          </cell>
        </row>
        <row r="82">
          <cell r="K82">
            <v>817</v>
          </cell>
          <cell r="L82">
            <v>945</v>
          </cell>
        </row>
        <row r="83">
          <cell r="K83">
            <v>793</v>
          </cell>
          <cell r="L83">
            <v>895</v>
          </cell>
        </row>
        <row r="84">
          <cell r="K84">
            <v>718</v>
          </cell>
          <cell r="L84">
            <v>869</v>
          </cell>
        </row>
        <row r="85">
          <cell r="K85">
            <v>656</v>
          </cell>
          <cell r="L85">
            <v>795</v>
          </cell>
        </row>
        <row r="86">
          <cell r="K86">
            <v>524</v>
          </cell>
          <cell r="L86">
            <v>678</v>
          </cell>
        </row>
        <row r="87">
          <cell r="K87">
            <v>466</v>
          </cell>
          <cell r="L87">
            <v>624</v>
          </cell>
        </row>
        <row r="88">
          <cell r="K88">
            <v>425</v>
          </cell>
          <cell r="L88">
            <v>645</v>
          </cell>
        </row>
        <row r="89">
          <cell r="K89">
            <v>374</v>
          </cell>
          <cell r="L89">
            <v>593</v>
          </cell>
        </row>
        <row r="90">
          <cell r="K90">
            <v>327</v>
          </cell>
          <cell r="L90">
            <v>496</v>
          </cell>
        </row>
        <row r="91">
          <cell r="K91">
            <v>242</v>
          </cell>
          <cell r="L91">
            <v>582</v>
          </cell>
        </row>
        <row r="92">
          <cell r="K92">
            <v>181</v>
          </cell>
          <cell r="L92">
            <v>458</v>
          </cell>
        </row>
        <row r="93">
          <cell r="K93">
            <v>199</v>
          </cell>
          <cell r="L93">
            <v>412</v>
          </cell>
        </row>
        <row r="94">
          <cell r="K94">
            <v>159</v>
          </cell>
          <cell r="L94">
            <v>368</v>
          </cell>
        </row>
        <row r="95">
          <cell r="K95">
            <v>98</v>
          </cell>
          <cell r="L95">
            <v>296</v>
          </cell>
        </row>
        <row r="96">
          <cell r="K96">
            <v>82</v>
          </cell>
          <cell r="L96">
            <v>231</v>
          </cell>
        </row>
        <row r="97">
          <cell r="K97">
            <v>55</v>
          </cell>
          <cell r="L97">
            <v>190</v>
          </cell>
        </row>
        <row r="98">
          <cell r="K98">
            <v>47</v>
          </cell>
          <cell r="L98">
            <v>164</v>
          </cell>
        </row>
        <row r="99">
          <cell r="K99">
            <v>34</v>
          </cell>
          <cell r="L99">
            <v>124</v>
          </cell>
        </row>
        <row r="100">
          <cell r="K100">
            <v>25</v>
          </cell>
          <cell r="L100">
            <v>95</v>
          </cell>
        </row>
        <row r="101">
          <cell r="K101">
            <v>14</v>
          </cell>
          <cell r="L101">
            <v>72</v>
          </cell>
        </row>
        <row r="102">
          <cell r="K102">
            <v>9</v>
          </cell>
          <cell r="L102">
            <v>48</v>
          </cell>
        </row>
        <row r="103">
          <cell r="K103">
            <v>1</v>
          </cell>
          <cell r="L103">
            <v>25</v>
          </cell>
        </row>
        <row r="104">
          <cell r="K104">
            <v>2</v>
          </cell>
          <cell r="L104">
            <v>17</v>
          </cell>
        </row>
        <row r="105">
          <cell r="K105">
            <v>0</v>
          </cell>
          <cell r="L105">
            <v>15</v>
          </cell>
        </row>
        <row r="106">
          <cell r="K106">
            <v>0</v>
          </cell>
          <cell r="L106">
            <v>3</v>
          </cell>
        </row>
        <row r="107">
          <cell r="K107">
            <v>0</v>
          </cell>
          <cell r="L107">
            <v>2</v>
          </cell>
        </row>
        <row r="108">
          <cell r="K108">
            <v>0</v>
          </cell>
          <cell r="L108">
            <v>1</v>
          </cell>
        </row>
        <row r="109">
          <cell r="K109">
            <v>1</v>
          </cell>
          <cell r="L109">
            <v>1</v>
          </cell>
        </row>
        <row r="110">
          <cell r="K110">
            <v>0</v>
          </cell>
          <cell r="L110">
            <v>1</v>
          </cell>
        </row>
        <row r="111">
          <cell r="K111">
            <v>1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14.375" style="6" customWidth="1"/>
    <col min="2" max="4" width="8.625" style="1" customWidth="1"/>
    <col min="5" max="5" width="10.75390625" style="6" customWidth="1"/>
    <col min="6" max="6" width="14.375" style="6" customWidth="1"/>
    <col min="7" max="16384" width="9.00390625" style="6" customWidth="1"/>
  </cols>
  <sheetData>
    <row r="1" spans="1:4" ht="15" customHeight="1">
      <c r="A1" s="5" t="s">
        <v>4</v>
      </c>
      <c r="D1" s="15" t="s">
        <v>27</v>
      </c>
    </row>
    <row r="2" ht="9.75" customHeight="1" thickBot="1"/>
    <row r="3" spans="1:9" ht="20.25" customHeight="1" thickBot="1">
      <c r="A3" s="9" t="s">
        <v>3</v>
      </c>
      <c r="B3" s="16" t="s">
        <v>0</v>
      </c>
      <c r="C3" s="17" t="s">
        <v>1</v>
      </c>
      <c r="D3" s="18" t="s">
        <v>2</v>
      </c>
      <c r="F3" s="9" t="s">
        <v>3</v>
      </c>
      <c r="G3" s="17" t="s">
        <v>0</v>
      </c>
      <c r="H3" s="17" t="s">
        <v>1</v>
      </c>
      <c r="I3" s="18" t="s">
        <v>2</v>
      </c>
    </row>
    <row r="4" spans="1:9" ht="13.5">
      <c r="A4" s="7">
        <v>0</v>
      </c>
      <c r="B4" s="23">
        <f>'[1]日本人+外国人'!K2</f>
        <v>454</v>
      </c>
      <c r="C4" s="24">
        <f>'[1]日本人+外国人'!L2</f>
        <v>438</v>
      </c>
      <c r="D4" s="4">
        <f>B4+C4</f>
        <v>892</v>
      </c>
      <c r="F4" s="11">
        <v>55</v>
      </c>
      <c r="G4" s="20">
        <f>'[1]日本人+外国人'!K57</f>
        <v>1173</v>
      </c>
      <c r="H4" s="21">
        <f>'[1]日本人+外国人'!L57</f>
        <v>1076</v>
      </c>
      <c r="I4" s="22">
        <f>G4+H4</f>
        <v>2249</v>
      </c>
    </row>
    <row r="5" spans="1:9" ht="13.5">
      <c r="A5" s="8">
        <v>1</v>
      </c>
      <c r="B5" s="25">
        <f>'[1]日本人+外国人'!K3</f>
        <v>506</v>
      </c>
      <c r="C5" s="26">
        <f>'[1]日本人+外国人'!L3</f>
        <v>539</v>
      </c>
      <c r="D5" s="2">
        <f>B5+C5</f>
        <v>1045</v>
      </c>
      <c r="F5" s="8">
        <v>56</v>
      </c>
      <c r="G5" s="27">
        <f>'[1]日本人+外国人'!K58</f>
        <v>1130</v>
      </c>
      <c r="H5" s="28">
        <f>'[1]日本人+外国人'!L58</f>
        <v>1003</v>
      </c>
      <c r="I5" s="2">
        <f>G5+H5</f>
        <v>2133</v>
      </c>
    </row>
    <row r="6" spans="1:9" ht="13.5">
      <c r="A6" s="8">
        <v>2</v>
      </c>
      <c r="B6" s="25">
        <f>'[1]日本人+外国人'!K4</f>
        <v>522</v>
      </c>
      <c r="C6" s="26">
        <f>'[1]日本人+外国人'!L4</f>
        <v>521</v>
      </c>
      <c r="D6" s="2">
        <f>B6+C6</f>
        <v>1043</v>
      </c>
      <c r="F6" s="8">
        <v>57</v>
      </c>
      <c r="G6" s="27">
        <f>'[1]日本人+外国人'!K59</f>
        <v>914</v>
      </c>
      <c r="H6" s="28">
        <f>'[1]日本人+外国人'!L59</f>
        <v>838</v>
      </c>
      <c r="I6" s="2">
        <f>G6+H6</f>
        <v>1752</v>
      </c>
    </row>
    <row r="7" spans="1:9" ht="13.5">
      <c r="A7" s="8">
        <v>3</v>
      </c>
      <c r="B7" s="25">
        <f>'[1]日本人+外国人'!K5</f>
        <v>566</v>
      </c>
      <c r="C7" s="26">
        <f>'[1]日本人+外国人'!L5</f>
        <v>566</v>
      </c>
      <c r="D7" s="2">
        <f>B7+C7</f>
        <v>1132</v>
      </c>
      <c r="F7" s="8">
        <v>58</v>
      </c>
      <c r="G7" s="27">
        <f>'[1]日本人+外国人'!K60</f>
        <v>982</v>
      </c>
      <c r="H7" s="28">
        <f>'[1]日本人+外国人'!L60</f>
        <v>987</v>
      </c>
      <c r="I7" s="2">
        <f>G7+H7</f>
        <v>1969</v>
      </c>
    </row>
    <row r="8" spans="1:9" ht="14.25" thickBot="1">
      <c r="A8" s="7">
        <v>4</v>
      </c>
      <c r="B8" s="27">
        <f>'[1]日本人+外国人'!K6</f>
        <v>603</v>
      </c>
      <c r="C8" s="28">
        <f>'[1]日本人+外国人'!L6</f>
        <v>569</v>
      </c>
      <c r="D8" s="14">
        <f>B8+C8</f>
        <v>1172</v>
      </c>
      <c r="F8" s="10">
        <v>59</v>
      </c>
      <c r="G8" s="27">
        <f>'[1]日本人+外国人'!K61</f>
        <v>1060</v>
      </c>
      <c r="H8" s="28">
        <f>'[1]日本人+外国人'!L61</f>
        <v>1043</v>
      </c>
      <c r="I8" s="14">
        <f>G8+H8</f>
        <v>2103</v>
      </c>
    </row>
    <row r="9" spans="1:9" ht="14.25" thickBot="1">
      <c r="A9" s="9" t="s">
        <v>5</v>
      </c>
      <c r="B9" s="29">
        <f>SUM(B4:B8)</f>
        <v>2651</v>
      </c>
      <c r="C9" s="30">
        <f>SUM(C4:C8)</f>
        <v>2633</v>
      </c>
      <c r="D9" s="31">
        <f>SUM(D4:D8)</f>
        <v>5284</v>
      </c>
      <c r="F9" s="9" t="s">
        <v>6</v>
      </c>
      <c r="G9" s="32">
        <f>SUM(G4:G8)</f>
        <v>5259</v>
      </c>
      <c r="H9" s="33">
        <f>SUM(H4:H8)</f>
        <v>4947</v>
      </c>
      <c r="I9" s="3">
        <f>SUM(I4:I8)</f>
        <v>10206</v>
      </c>
    </row>
    <row r="10" spans="1:9" ht="13.5">
      <c r="A10" s="7">
        <v>5</v>
      </c>
      <c r="B10" s="23">
        <f>'[1]日本人+外国人'!K7</f>
        <v>642</v>
      </c>
      <c r="C10" s="24">
        <f>'[1]日本人+外国人'!L7</f>
        <v>624</v>
      </c>
      <c r="D10" s="4">
        <f>B10+C10</f>
        <v>1266</v>
      </c>
      <c r="F10" s="11">
        <v>60</v>
      </c>
      <c r="G10" s="27">
        <f>'[1]日本人+外国人'!K62</f>
        <v>1036</v>
      </c>
      <c r="H10" s="28">
        <f>'[1]日本人+外国人'!L62</f>
        <v>977</v>
      </c>
      <c r="I10" s="4">
        <f>G10+H10</f>
        <v>2013</v>
      </c>
    </row>
    <row r="11" spans="1:9" ht="13.5">
      <c r="A11" s="8">
        <v>6</v>
      </c>
      <c r="B11" s="25">
        <f>'[1]日本人+外国人'!K8</f>
        <v>709</v>
      </c>
      <c r="C11" s="26">
        <f>'[1]日本人+外国人'!L8</f>
        <v>603</v>
      </c>
      <c r="D11" s="2">
        <f>B11+C11</f>
        <v>1312</v>
      </c>
      <c r="F11" s="8">
        <v>61</v>
      </c>
      <c r="G11" s="27">
        <f>'[1]日本人+外国人'!K63</f>
        <v>961</v>
      </c>
      <c r="H11" s="28">
        <f>'[1]日本人+外国人'!L63</f>
        <v>919</v>
      </c>
      <c r="I11" s="2">
        <f>G11+H11</f>
        <v>1880</v>
      </c>
    </row>
    <row r="12" spans="1:9" ht="13.5">
      <c r="A12" s="8">
        <v>7</v>
      </c>
      <c r="B12" s="25">
        <f>'[1]日本人+外国人'!K9</f>
        <v>745</v>
      </c>
      <c r="C12" s="26">
        <f>'[1]日本人+外国人'!L9</f>
        <v>734</v>
      </c>
      <c r="D12" s="2">
        <f>B12+C12</f>
        <v>1479</v>
      </c>
      <c r="F12" s="8">
        <v>62</v>
      </c>
      <c r="G12" s="27">
        <f>'[1]日本人+外国人'!K64</f>
        <v>1014</v>
      </c>
      <c r="H12" s="28">
        <f>'[1]日本人+外国人'!L64</f>
        <v>943</v>
      </c>
      <c r="I12" s="2">
        <f>G12+H12</f>
        <v>1957</v>
      </c>
    </row>
    <row r="13" spans="1:9" ht="13.5">
      <c r="A13" s="8">
        <v>8</v>
      </c>
      <c r="B13" s="25">
        <f>'[1]日本人+外国人'!K10</f>
        <v>743</v>
      </c>
      <c r="C13" s="26">
        <f>'[1]日本人+外国人'!L10</f>
        <v>699</v>
      </c>
      <c r="D13" s="2">
        <f>B13+C13</f>
        <v>1442</v>
      </c>
      <c r="F13" s="8">
        <v>63</v>
      </c>
      <c r="G13" s="27">
        <f>'[1]日本人+外国人'!K65</f>
        <v>969</v>
      </c>
      <c r="H13" s="28">
        <f>'[1]日本人+外国人'!L65</f>
        <v>945</v>
      </c>
      <c r="I13" s="2">
        <f>G13+H13</f>
        <v>1914</v>
      </c>
    </row>
    <row r="14" spans="1:9" ht="14.25" thickBot="1">
      <c r="A14" s="10">
        <v>9</v>
      </c>
      <c r="B14" s="34">
        <f>'[1]日本人+外国人'!K11</f>
        <v>790</v>
      </c>
      <c r="C14" s="35">
        <f>'[1]日本人+外国人'!L11</f>
        <v>689</v>
      </c>
      <c r="D14" s="14">
        <f>B14+C14</f>
        <v>1479</v>
      </c>
      <c r="F14" s="10">
        <v>64</v>
      </c>
      <c r="G14" s="34">
        <f>'[1]日本人+外国人'!K66</f>
        <v>949</v>
      </c>
      <c r="H14" s="35">
        <f>'[1]日本人+外国人'!L66</f>
        <v>965</v>
      </c>
      <c r="I14" s="14">
        <f>G14+H14</f>
        <v>1914</v>
      </c>
    </row>
    <row r="15" spans="1:9" ht="14.25" thickBot="1">
      <c r="A15" s="9" t="s">
        <v>7</v>
      </c>
      <c r="B15" s="36">
        <f>SUM(B10:B14)</f>
        <v>3629</v>
      </c>
      <c r="C15" s="33">
        <f>SUM(C10:C14)</f>
        <v>3349</v>
      </c>
      <c r="D15" s="3">
        <f>SUM(D10:D14)</f>
        <v>6978</v>
      </c>
      <c r="F15" s="9" t="s">
        <v>8</v>
      </c>
      <c r="G15" s="36">
        <f>SUM(G10:G14)</f>
        <v>4929</v>
      </c>
      <c r="H15" s="33">
        <f>SUM(H10:H14)</f>
        <v>4749</v>
      </c>
      <c r="I15" s="3">
        <f>SUM(I10:I14)</f>
        <v>9678</v>
      </c>
    </row>
    <row r="16" spans="1:9" ht="13.5">
      <c r="A16" s="11">
        <v>10</v>
      </c>
      <c r="B16" s="23">
        <f>'[1]日本人+外国人'!K12</f>
        <v>755</v>
      </c>
      <c r="C16" s="24">
        <f>'[1]日本人+外国人'!L12</f>
        <v>720</v>
      </c>
      <c r="D16" s="4">
        <f>B16+C16</f>
        <v>1475</v>
      </c>
      <c r="F16" s="11">
        <v>65</v>
      </c>
      <c r="G16" s="23">
        <f>'[1]日本人+外国人'!K67</f>
        <v>1021</v>
      </c>
      <c r="H16" s="24">
        <f>'[1]日本人+外国人'!L67</f>
        <v>1040</v>
      </c>
      <c r="I16" s="4">
        <f>G16+H16</f>
        <v>2061</v>
      </c>
    </row>
    <row r="17" spans="1:9" ht="13.5">
      <c r="A17" s="8">
        <v>11</v>
      </c>
      <c r="B17" s="25">
        <f>'[1]日本人+外国人'!K13</f>
        <v>829</v>
      </c>
      <c r="C17" s="26">
        <f>'[1]日本人+外国人'!L13</f>
        <v>730</v>
      </c>
      <c r="D17" s="2">
        <f>B17+C17</f>
        <v>1559</v>
      </c>
      <c r="F17" s="8">
        <v>66</v>
      </c>
      <c r="G17" s="25">
        <f>'[1]日本人+外国人'!K68</f>
        <v>1045</v>
      </c>
      <c r="H17" s="26">
        <f>'[1]日本人+外国人'!L68</f>
        <v>938</v>
      </c>
      <c r="I17" s="2">
        <f>G17+H17</f>
        <v>1983</v>
      </c>
    </row>
    <row r="18" spans="1:9" ht="13.5">
      <c r="A18" s="8">
        <v>12</v>
      </c>
      <c r="B18" s="25">
        <f>'[1]日本人+外国人'!K14</f>
        <v>731</v>
      </c>
      <c r="C18" s="26">
        <f>'[1]日本人+外国人'!L14</f>
        <v>802</v>
      </c>
      <c r="D18" s="2">
        <f>B18+C18</f>
        <v>1533</v>
      </c>
      <c r="F18" s="8">
        <v>67</v>
      </c>
      <c r="G18" s="25">
        <f>'[1]日本人+外国人'!K69</f>
        <v>989</v>
      </c>
      <c r="H18" s="26">
        <f>'[1]日本人+外国人'!L69</f>
        <v>1013</v>
      </c>
      <c r="I18" s="2">
        <f>G18+H18</f>
        <v>2002</v>
      </c>
    </row>
    <row r="19" spans="1:9" ht="13.5">
      <c r="A19" s="8">
        <v>13</v>
      </c>
      <c r="B19" s="25">
        <f>'[1]日本人+外国人'!K15</f>
        <v>837</v>
      </c>
      <c r="C19" s="26">
        <f>'[1]日本人+外国人'!L15</f>
        <v>791</v>
      </c>
      <c r="D19" s="2">
        <f>B19+C19</f>
        <v>1628</v>
      </c>
      <c r="F19" s="8">
        <v>68</v>
      </c>
      <c r="G19" s="25">
        <f>'[1]日本人+外国人'!K70</f>
        <v>1069</v>
      </c>
      <c r="H19" s="26">
        <f>'[1]日本人+外国人'!L70</f>
        <v>1083</v>
      </c>
      <c r="I19" s="2">
        <f>G19+H19</f>
        <v>2152</v>
      </c>
    </row>
    <row r="20" spans="1:9" ht="14.25" thickBot="1">
      <c r="A20" s="10">
        <v>14</v>
      </c>
      <c r="B20" s="34">
        <f>'[1]日本人+外国人'!K16</f>
        <v>818</v>
      </c>
      <c r="C20" s="35">
        <f>'[1]日本人+外国人'!L16</f>
        <v>835</v>
      </c>
      <c r="D20" s="14">
        <f>B20+C20</f>
        <v>1653</v>
      </c>
      <c r="F20" s="10">
        <v>69</v>
      </c>
      <c r="G20" s="27">
        <f>'[1]日本人+外国人'!K71</f>
        <v>1045</v>
      </c>
      <c r="H20" s="28">
        <f>'[1]日本人+外国人'!L71</f>
        <v>1092</v>
      </c>
      <c r="I20" s="14">
        <f>G20+H20</f>
        <v>2137</v>
      </c>
    </row>
    <row r="21" spans="1:9" ht="14.25" thickBot="1">
      <c r="A21" s="9" t="s">
        <v>9</v>
      </c>
      <c r="B21" s="36">
        <f>SUM(B16:B20)</f>
        <v>3970</v>
      </c>
      <c r="C21" s="33">
        <f>SUM(C16:C20)</f>
        <v>3878</v>
      </c>
      <c r="D21" s="3">
        <f>SUM(D16:D20)</f>
        <v>7848</v>
      </c>
      <c r="F21" s="9" t="s">
        <v>10</v>
      </c>
      <c r="G21" s="32">
        <f>SUM(G16:G20)</f>
        <v>5169</v>
      </c>
      <c r="H21" s="33">
        <f>SUM(H16:H20)</f>
        <v>5166</v>
      </c>
      <c r="I21" s="3">
        <f>SUM(I16:I20)</f>
        <v>10335</v>
      </c>
    </row>
    <row r="22" spans="1:9" ht="13.5">
      <c r="A22" s="11">
        <v>15</v>
      </c>
      <c r="B22" s="23">
        <f>'[1]日本人+外国人'!K17</f>
        <v>831</v>
      </c>
      <c r="C22" s="24">
        <f>'[1]日本人+外国人'!L17</f>
        <v>756</v>
      </c>
      <c r="D22" s="4">
        <f>B22+C22</f>
        <v>1587</v>
      </c>
      <c r="F22" s="11">
        <v>70</v>
      </c>
      <c r="G22" s="27">
        <f>'[1]日本人+外国人'!K72</f>
        <v>1057</v>
      </c>
      <c r="H22" s="28">
        <f>'[1]日本人+外国人'!L72</f>
        <v>1096</v>
      </c>
      <c r="I22" s="4">
        <f>G22+H22</f>
        <v>2153</v>
      </c>
    </row>
    <row r="23" spans="1:9" ht="13.5">
      <c r="A23" s="8">
        <v>16</v>
      </c>
      <c r="B23" s="25">
        <f>'[1]日本人+外国人'!K18</f>
        <v>837</v>
      </c>
      <c r="C23" s="26">
        <f>'[1]日本人+外国人'!L18</f>
        <v>835</v>
      </c>
      <c r="D23" s="2">
        <f>B23+C23</f>
        <v>1672</v>
      </c>
      <c r="F23" s="8">
        <v>71</v>
      </c>
      <c r="G23" s="27">
        <f>'[1]日本人+外国人'!K73</f>
        <v>1140</v>
      </c>
      <c r="H23" s="28">
        <f>'[1]日本人+外国人'!L73</f>
        <v>1195</v>
      </c>
      <c r="I23" s="2">
        <f>G23+H23</f>
        <v>2335</v>
      </c>
    </row>
    <row r="24" spans="1:9" ht="13.5">
      <c r="A24" s="8">
        <v>17</v>
      </c>
      <c r="B24" s="25">
        <f>'[1]日本人+外国人'!K19</f>
        <v>852</v>
      </c>
      <c r="C24" s="26">
        <f>'[1]日本人+外国人'!L19</f>
        <v>777</v>
      </c>
      <c r="D24" s="2">
        <f>B24+C24</f>
        <v>1629</v>
      </c>
      <c r="F24" s="8">
        <v>72</v>
      </c>
      <c r="G24" s="27">
        <f>'[1]日本人+外国人'!K74</f>
        <v>1200</v>
      </c>
      <c r="H24" s="28">
        <f>'[1]日本人+外国人'!L74</f>
        <v>1239</v>
      </c>
      <c r="I24" s="2">
        <f>G24+H24</f>
        <v>2439</v>
      </c>
    </row>
    <row r="25" spans="1:9" ht="13.5">
      <c r="A25" s="8">
        <v>18</v>
      </c>
      <c r="B25" s="25">
        <f>'[1]日本人+外国人'!K20</f>
        <v>788</v>
      </c>
      <c r="C25" s="26">
        <f>'[1]日本人+外国人'!L20</f>
        <v>772</v>
      </c>
      <c r="D25" s="2">
        <f>B25+C25</f>
        <v>1560</v>
      </c>
      <c r="F25" s="8">
        <v>73</v>
      </c>
      <c r="G25" s="27">
        <f>'[1]日本人+外国人'!K75</f>
        <v>1226</v>
      </c>
      <c r="H25" s="28">
        <f>'[1]日本人+外国人'!L75</f>
        <v>1270</v>
      </c>
      <c r="I25" s="2">
        <f>G25+H25</f>
        <v>2496</v>
      </c>
    </row>
    <row r="26" spans="1:9" ht="14.25" thickBot="1">
      <c r="A26" s="10">
        <v>19</v>
      </c>
      <c r="B26" s="34">
        <f>'[1]日本人+外国人'!K21</f>
        <v>807</v>
      </c>
      <c r="C26" s="35">
        <f>'[1]日本人+外国人'!L21</f>
        <v>736</v>
      </c>
      <c r="D26" s="14">
        <f>B26+C26</f>
        <v>1543</v>
      </c>
      <c r="F26" s="10">
        <v>74</v>
      </c>
      <c r="G26" s="27">
        <f>'[1]日本人+外国人'!K76</f>
        <v>1265</v>
      </c>
      <c r="H26" s="28">
        <f>'[1]日本人+外国人'!L76</f>
        <v>1428</v>
      </c>
      <c r="I26" s="14">
        <f>G26+H26</f>
        <v>2693</v>
      </c>
    </row>
    <row r="27" spans="1:9" ht="14.25" thickBot="1">
      <c r="A27" s="9" t="s">
        <v>11</v>
      </c>
      <c r="B27" s="36">
        <f>SUM(B22:B26)</f>
        <v>4115</v>
      </c>
      <c r="C27" s="33">
        <f>SUM(C22:C26)</f>
        <v>3876</v>
      </c>
      <c r="D27" s="3">
        <f>SUM(D22:D26)</f>
        <v>7991</v>
      </c>
      <c r="F27" s="9" t="s">
        <v>12</v>
      </c>
      <c r="G27" s="32">
        <f>SUM(G22:G26)</f>
        <v>5888</v>
      </c>
      <c r="H27" s="33">
        <f>SUM(H22:H26)</f>
        <v>6228</v>
      </c>
      <c r="I27" s="3">
        <f>SUM(I22:I26)</f>
        <v>12116</v>
      </c>
    </row>
    <row r="28" spans="1:9" ht="13.5">
      <c r="A28" s="11">
        <v>20</v>
      </c>
      <c r="B28" s="37">
        <f>'[1]日本人+外国人'!K22</f>
        <v>830</v>
      </c>
      <c r="C28" s="38">
        <f>'[1]日本人+外国人'!L22</f>
        <v>748</v>
      </c>
      <c r="D28" s="4">
        <f>B28+C28</f>
        <v>1578</v>
      </c>
      <c r="F28" s="11">
        <v>75</v>
      </c>
      <c r="G28" s="27">
        <f>'[1]日本人+外国人'!K77</f>
        <v>1312</v>
      </c>
      <c r="H28" s="28">
        <f>'[1]日本人+外国人'!L77</f>
        <v>1474</v>
      </c>
      <c r="I28" s="4">
        <f>G28+H28</f>
        <v>2786</v>
      </c>
    </row>
    <row r="29" spans="1:9" ht="13.5">
      <c r="A29" s="8">
        <v>21</v>
      </c>
      <c r="B29" s="25">
        <f>'[1]日本人+外国人'!K23</f>
        <v>892</v>
      </c>
      <c r="C29" s="26">
        <f>'[1]日本人+外国人'!L23</f>
        <v>680</v>
      </c>
      <c r="D29" s="2">
        <f>B29+C29</f>
        <v>1572</v>
      </c>
      <c r="F29" s="8">
        <v>76</v>
      </c>
      <c r="G29" s="27">
        <f>'[1]日本人+外国人'!K78</f>
        <v>1295</v>
      </c>
      <c r="H29" s="28">
        <f>'[1]日本人+外国人'!L78</f>
        <v>1378</v>
      </c>
      <c r="I29" s="2">
        <f>G29+H29</f>
        <v>2673</v>
      </c>
    </row>
    <row r="30" spans="1:9" ht="13.5">
      <c r="A30" s="8">
        <v>22</v>
      </c>
      <c r="B30" s="25">
        <f>'[1]日本人+外国人'!K24</f>
        <v>891</v>
      </c>
      <c r="C30" s="26">
        <f>'[1]日本人+外国人'!L24</f>
        <v>713</v>
      </c>
      <c r="D30" s="2">
        <f>B30+C30</f>
        <v>1604</v>
      </c>
      <c r="F30" s="8">
        <v>77</v>
      </c>
      <c r="G30" s="27">
        <f>'[1]日本人+外国人'!K79</f>
        <v>938</v>
      </c>
      <c r="H30" s="28">
        <f>'[1]日本人+外国人'!L79</f>
        <v>1028</v>
      </c>
      <c r="I30" s="2">
        <f>G30+H30</f>
        <v>1966</v>
      </c>
    </row>
    <row r="31" spans="1:9" ht="13.5">
      <c r="A31" s="8">
        <v>23</v>
      </c>
      <c r="B31" s="25">
        <f>'[1]日本人+外国人'!K25</f>
        <v>886</v>
      </c>
      <c r="C31" s="26">
        <f>'[1]日本人+外国人'!L25</f>
        <v>714</v>
      </c>
      <c r="D31" s="2">
        <f>B31+C31</f>
        <v>1600</v>
      </c>
      <c r="F31" s="8">
        <v>78</v>
      </c>
      <c r="G31" s="27">
        <f>'[1]日本人+外国人'!K80</f>
        <v>707</v>
      </c>
      <c r="H31" s="28">
        <f>'[1]日本人+外国人'!L80</f>
        <v>728</v>
      </c>
      <c r="I31" s="2">
        <f>G31+H31</f>
        <v>1435</v>
      </c>
    </row>
    <row r="32" spans="1:9" ht="14.25" thickBot="1">
      <c r="A32" s="10">
        <v>24</v>
      </c>
      <c r="B32" s="34">
        <f>'[1]日本人+外国人'!K26</f>
        <v>949</v>
      </c>
      <c r="C32" s="35">
        <f>'[1]日本人+外国人'!L26</f>
        <v>702</v>
      </c>
      <c r="D32" s="14">
        <f>B32+C32</f>
        <v>1651</v>
      </c>
      <c r="F32" s="10">
        <v>79</v>
      </c>
      <c r="G32" s="34">
        <f>'[1]日本人+外国人'!K81</f>
        <v>867</v>
      </c>
      <c r="H32" s="35">
        <f>'[1]日本人+外国人'!L81</f>
        <v>925</v>
      </c>
      <c r="I32" s="14">
        <f>G32+H32</f>
        <v>1792</v>
      </c>
    </row>
    <row r="33" spans="1:9" ht="14.25" thickBot="1">
      <c r="A33" s="9" t="s">
        <v>13</v>
      </c>
      <c r="B33" s="36">
        <f>SUM(B28:B32)</f>
        <v>4448</v>
      </c>
      <c r="C33" s="33">
        <f>SUM(C28:C32)</f>
        <v>3557</v>
      </c>
      <c r="D33" s="3">
        <f>SUM(D28:D32)</f>
        <v>8005</v>
      </c>
      <c r="F33" s="9" t="s">
        <v>14</v>
      </c>
      <c r="G33" s="36">
        <f>SUM(G28:G32)</f>
        <v>5119</v>
      </c>
      <c r="H33" s="33">
        <f>SUM(H28:H32)</f>
        <v>5533</v>
      </c>
      <c r="I33" s="3">
        <f>SUM(I28:I32)</f>
        <v>10652</v>
      </c>
    </row>
    <row r="34" spans="1:9" ht="13.5">
      <c r="A34" s="11">
        <v>25</v>
      </c>
      <c r="B34" s="23">
        <f>'[1]日本人+外国人'!K27</f>
        <v>1003</v>
      </c>
      <c r="C34" s="24">
        <f>'[1]日本人+外国人'!L27</f>
        <v>669</v>
      </c>
      <c r="D34" s="4">
        <f>B34+C34</f>
        <v>1672</v>
      </c>
      <c r="F34" s="11">
        <v>80</v>
      </c>
      <c r="G34" s="23">
        <f>'[1]日本人+外国人'!K82</f>
        <v>817</v>
      </c>
      <c r="H34" s="24">
        <f>'[1]日本人+外国人'!L82</f>
        <v>945</v>
      </c>
      <c r="I34" s="4">
        <f>G34+H34</f>
        <v>1762</v>
      </c>
    </row>
    <row r="35" spans="1:9" ht="13.5">
      <c r="A35" s="8">
        <v>26</v>
      </c>
      <c r="B35" s="25">
        <f>'[1]日本人+外国人'!K28</f>
        <v>868</v>
      </c>
      <c r="C35" s="26">
        <f>'[1]日本人+外国人'!L28</f>
        <v>673</v>
      </c>
      <c r="D35" s="2">
        <f>B35+C35</f>
        <v>1541</v>
      </c>
      <c r="F35" s="8">
        <v>81</v>
      </c>
      <c r="G35" s="25">
        <f>'[1]日本人+外国人'!K83</f>
        <v>793</v>
      </c>
      <c r="H35" s="26">
        <f>'[1]日本人+外国人'!L83</f>
        <v>895</v>
      </c>
      <c r="I35" s="2">
        <f>G35+H35</f>
        <v>1688</v>
      </c>
    </row>
    <row r="36" spans="1:9" ht="13.5">
      <c r="A36" s="8">
        <v>27</v>
      </c>
      <c r="B36" s="25">
        <f>'[1]日本人+外国人'!K29</f>
        <v>958</v>
      </c>
      <c r="C36" s="26">
        <f>'[1]日本人+外国人'!L29</f>
        <v>683</v>
      </c>
      <c r="D36" s="2">
        <f>B36+C36</f>
        <v>1641</v>
      </c>
      <c r="F36" s="8">
        <v>82</v>
      </c>
      <c r="G36" s="25">
        <f>'[1]日本人+外国人'!K84</f>
        <v>718</v>
      </c>
      <c r="H36" s="26">
        <f>'[1]日本人+外国人'!L84</f>
        <v>869</v>
      </c>
      <c r="I36" s="2">
        <f>G36+H36</f>
        <v>1587</v>
      </c>
    </row>
    <row r="37" spans="1:9" ht="13.5">
      <c r="A37" s="8">
        <v>28</v>
      </c>
      <c r="B37" s="25">
        <f>'[1]日本人+外国人'!K30</f>
        <v>935</v>
      </c>
      <c r="C37" s="26">
        <f>'[1]日本人+外国人'!L30</f>
        <v>721</v>
      </c>
      <c r="D37" s="2">
        <f>B37+C37</f>
        <v>1656</v>
      </c>
      <c r="F37" s="8">
        <v>83</v>
      </c>
      <c r="G37" s="25">
        <f>'[1]日本人+外国人'!K85</f>
        <v>656</v>
      </c>
      <c r="H37" s="26">
        <f>'[1]日本人+外国人'!L85</f>
        <v>795</v>
      </c>
      <c r="I37" s="2">
        <f>G37+H37</f>
        <v>1451</v>
      </c>
    </row>
    <row r="38" spans="1:9" ht="14.25" thickBot="1">
      <c r="A38" s="10">
        <v>29</v>
      </c>
      <c r="B38" s="34">
        <f>'[1]日本人+外国人'!K31</f>
        <v>955</v>
      </c>
      <c r="C38" s="35">
        <f>'[1]日本人+外国人'!L31</f>
        <v>750</v>
      </c>
      <c r="D38" s="14">
        <f>B38+C38</f>
        <v>1705</v>
      </c>
      <c r="F38" s="10">
        <v>84</v>
      </c>
      <c r="G38" s="27">
        <f>'[1]日本人+外国人'!K86</f>
        <v>524</v>
      </c>
      <c r="H38" s="28">
        <f>'[1]日本人+外国人'!L86</f>
        <v>678</v>
      </c>
      <c r="I38" s="14">
        <f>G38+H38</f>
        <v>1202</v>
      </c>
    </row>
    <row r="39" spans="1:9" ht="14.25" thickBot="1">
      <c r="A39" s="9" t="s">
        <v>15</v>
      </c>
      <c r="B39" s="32">
        <f>SUM(B34:B38)</f>
        <v>4719</v>
      </c>
      <c r="C39" s="33">
        <f>SUM(C34:C38)</f>
        <v>3496</v>
      </c>
      <c r="D39" s="3">
        <f>SUM(D34:D38)</f>
        <v>8215</v>
      </c>
      <c r="F39" s="9" t="s">
        <v>16</v>
      </c>
      <c r="G39" s="32">
        <f>SUM(G34:G38)</f>
        <v>3508</v>
      </c>
      <c r="H39" s="33">
        <f>SUM(H34:H38)</f>
        <v>4182</v>
      </c>
      <c r="I39" s="3">
        <f>SUM(I34:I38)</f>
        <v>7690</v>
      </c>
    </row>
    <row r="40" spans="1:9" ht="13.5">
      <c r="A40" s="11">
        <v>30</v>
      </c>
      <c r="B40" s="27">
        <f>'[1]日本人+外国人'!K32</f>
        <v>947</v>
      </c>
      <c r="C40" s="28">
        <f>'[1]日本人+外国人'!L32</f>
        <v>726</v>
      </c>
      <c r="D40" s="4">
        <f>B40+C40</f>
        <v>1673</v>
      </c>
      <c r="F40" s="11">
        <v>85</v>
      </c>
      <c r="G40" s="27">
        <f>'[1]日本人+外国人'!K87</f>
        <v>466</v>
      </c>
      <c r="H40" s="28">
        <f>'[1]日本人+外国人'!L87</f>
        <v>624</v>
      </c>
      <c r="I40" s="4">
        <f>G40+H40</f>
        <v>1090</v>
      </c>
    </row>
    <row r="41" spans="1:9" ht="13.5">
      <c r="A41" s="8">
        <v>31</v>
      </c>
      <c r="B41" s="27">
        <f>'[1]日本人+外国人'!K33</f>
        <v>823</v>
      </c>
      <c r="C41" s="28">
        <f>'[1]日本人+外国人'!L33</f>
        <v>691</v>
      </c>
      <c r="D41" s="2">
        <f>B41+C41</f>
        <v>1514</v>
      </c>
      <c r="F41" s="8">
        <v>86</v>
      </c>
      <c r="G41" s="27">
        <f>'[1]日本人+外国人'!K88</f>
        <v>425</v>
      </c>
      <c r="H41" s="28">
        <f>'[1]日本人+外国人'!L88</f>
        <v>645</v>
      </c>
      <c r="I41" s="2">
        <f>G41+H41</f>
        <v>1070</v>
      </c>
    </row>
    <row r="42" spans="1:9" ht="13.5">
      <c r="A42" s="8">
        <v>32</v>
      </c>
      <c r="B42" s="27">
        <f>'[1]日本人+外国人'!K34</f>
        <v>971</v>
      </c>
      <c r="C42" s="28">
        <f>'[1]日本人+外国人'!L34</f>
        <v>743</v>
      </c>
      <c r="D42" s="2">
        <f>B42+C42</f>
        <v>1714</v>
      </c>
      <c r="F42" s="8">
        <v>87</v>
      </c>
      <c r="G42" s="27">
        <f>'[1]日本人+外国人'!K89</f>
        <v>374</v>
      </c>
      <c r="H42" s="28">
        <f>'[1]日本人+外国人'!L89</f>
        <v>593</v>
      </c>
      <c r="I42" s="2">
        <f>G42+H42</f>
        <v>967</v>
      </c>
    </row>
    <row r="43" spans="1:9" ht="13.5">
      <c r="A43" s="8">
        <v>33</v>
      </c>
      <c r="B43" s="27">
        <f>'[1]日本人+外国人'!K35</f>
        <v>838</v>
      </c>
      <c r="C43" s="28">
        <f>'[1]日本人+外国人'!L35</f>
        <v>777</v>
      </c>
      <c r="D43" s="2">
        <f>B43+C43</f>
        <v>1615</v>
      </c>
      <c r="F43" s="8">
        <v>88</v>
      </c>
      <c r="G43" s="27">
        <f>'[1]日本人+外国人'!K90</f>
        <v>327</v>
      </c>
      <c r="H43" s="28">
        <f>'[1]日本人+外国人'!L90</f>
        <v>496</v>
      </c>
      <c r="I43" s="2">
        <f>G43+H43</f>
        <v>823</v>
      </c>
    </row>
    <row r="44" spans="1:9" ht="14.25" thickBot="1">
      <c r="A44" s="10">
        <v>34</v>
      </c>
      <c r="B44" s="34">
        <f>'[1]日本人+外国人'!K36</f>
        <v>923</v>
      </c>
      <c r="C44" s="35">
        <f>'[1]日本人+外国人'!L36</f>
        <v>808</v>
      </c>
      <c r="D44" s="14">
        <f>B44+C44</f>
        <v>1731</v>
      </c>
      <c r="F44" s="10">
        <v>89</v>
      </c>
      <c r="G44" s="27">
        <f>'[1]日本人+外国人'!K91</f>
        <v>242</v>
      </c>
      <c r="H44" s="28">
        <f>'[1]日本人+外国人'!L91</f>
        <v>582</v>
      </c>
      <c r="I44" s="14">
        <f>G44+H44</f>
        <v>824</v>
      </c>
    </row>
    <row r="45" spans="1:9" ht="14.25" thickBot="1">
      <c r="A45" s="9" t="s">
        <v>17</v>
      </c>
      <c r="B45" s="36">
        <f>SUM(B40:B44)</f>
        <v>4502</v>
      </c>
      <c r="C45" s="33">
        <f>SUM(C40:C44)</f>
        <v>3745</v>
      </c>
      <c r="D45" s="3">
        <f>SUM(D40:D44)</f>
        <v>8247</v>
      </c>
      <c r="F45" s="9" t="s">
        <v>18</v>
      </c>
      <c r="G45" s="32">
        <f>SUM(G40:G44)</f>
        <v>1834</v>
      </c>
      <c r="H45" s="33">
        <f>SUM(H40:H44)</f>
        <v>2940</v>
      </c>
      <c r="I45" s="3">
        <f>SUM(I40:I44)</f>
        <v>4774</v>
      </c>
    </row>
    <row r="46" spans="1:9" ht="13.5">
      <c r="A46" s="11">
        <v>35</v>
      </c>
      <c r="B46" s="23">
        <f>'[1]日本人+外国人'!K37</f>
        <v>937</v>
      </c>
      <c r="C46" s="24">
        <f>'[1]日本人+外国人'!L37</f>
        <v>775</v>
      </c>
      <c r="D46" s="4">
        <f>B46+C46</f>
        <v>1712</v>
      </c>
      <c r="F46" s="11">
        <v>90</v>
      </c>
      <c r="G46" s="27">
        <f>'[1]日本人+外国人'!K92</f>
        <v>181</v>
      </c>
      <c r="H46" s="28">
        <f>'[1]日本人+外国人'!L92</f>
        <v>458</v>
      </c>
      <c r="I46" s="4">
        <f>G46+H46</f>
        <v>639</v>
      </c>
    </row>
    <row r="47" spans="1:9" ht="13.5">
      <c r="A47" s="8">
        <v>36</v>
      </c>
      <c r="B47" s="25">
        <f>'[1]日本人+外国人'!K38</f>
        <v>994</v>
      </c>
      <c r="C47" s="26">
        <f>'[1]日本人+外国人'!L38</f>
        <v>879</v>
      </c>
      <c r="D47" s="2">
        <f>B47+C47</f>
        <v>1873</v>
      </c>
      <c r="F47" s="8">
        <v>91</v>
      </c>
      <c r="G47" s="27">
        <f>'[1]日本人+外国人'!K93</f>
        <v>199</v>
      </c>
      <c r="H47" s="28">
        <f>'[1]日本人+外国人'!L93</f>
        <v>412</v>
      </c>
      <c r="I47" s="2">
        <f>G47+H47</f>
        <v>611</v>
      </c>
    </row>
    <row r="48" spans="1:9" ht="13.5">
      <c r="A48" s="8">
        <v>37</v>
      </c>
      <c r="B48" s="25">
        <f>'[1]日本人+外国人'!K39</f>
        <v>1046</v>
      </c>
      <c r="C48" s="26">
        <f>'[1]日本人+外国人'!L39</f>
        <v>918</v>
      </c>
      <c r="D48" s="2">
        <f>B48+C48</f>
        <v>1964</v>
      </c>
      <c r="F48" s="8">
        <v>92</v>
      </c>
      <c r="G48" s="27">
        <f>'[1]日本人+外国人'!K94</f>
        <v>159</v>
      </c>
      <c r="H48" s="28">
        <f>'[1]日本人+外国人'!L94</f>
        <v>368</v>
      </c>
      <c r="I48" s="2">
        <f>G48+H48</f>
        <v>527</v>
      </c>
    </row>
    <row r="49" spans="1:9" ht="13.5">
      <c r="A49" s="8">
        <v>38</v>
      </c>
      <c r="B49" s="25">
        <f>'[1]日本人+外国人'!K40</f>
        <v>988</v>
      </c>
      <c r="C49" s="26">
        <f>'[1]日本人+外国人'!L40</f>
        <v>909</v>
      </c>
      <c r="D49" s="2">
        <f>B49+C49</f>
        <v>1897</v>
      </c>
      <c r="F49" s="8">
        <v>93</v>
      </c>
      <c r="G49" s="27">
        <f>'[1]日本人+外国人'!K95</f>
        <v>98</v>
      </c>
      <c r="H49" s="28">
        <f>'[1]日本人+外国人'!L95</f>
        <v>296</v>
      </c>
      <c r="I49" s="2">
        <f>G49+H49</f>
        <v>394</v>
      </c>
    </row>
    <row r="50" spans="1:9" ht="14.25" thickBot="1">
      <c r="A50" s="10">
        <v>39</v>
      </c>
      <c r="B50" s="34">
        <f>'[1]日本人+外国人'!K41</f>
        <v>1020</v>
      </c>
      <c r="C50" s="35">
        <f>'[1]日本人+外国人'!L41</f>
        <v>980</v>
      </c>
      <c r="D50" s="14">
        <f>B50+C50</f>
        <v>2000</v>
      </c>
      <c r="F50" s="10">
        <v>94</v>
      </c>
      <c r="G50" s="34">
        <f>'[1]日本人+外国人'!K96</f>
        <v>82</v>
      </c>
      <c r="H50" s="35">
        <f>'[1]日本人+外国人'!L96</f>
        <v>231</v>
      </c>
      <c r="I50" s="14">
        <f>G50+H50</f>
        <v>313</v>
      </c>
    </row>
    <row r="51" spans="1:9" ht="14.25" thickBot="1">
      <c r="A51" s="9" t="s">
        <v>19</v>
      </c>
      <c r="B51" s="32">
        <f>SUM(B46:B50)</f>
        <v>4985</v>
      </c>
      <c r="C51" s="33">
        <f>SUM(C46:C50)</f>
        <v>4461</v>
      </c>
      <c r="D51" s="3">
        <f>SUM(D46:D50)</f>
        <v>9446</v>
      </c>
      <c r="F51" s="9" t="s">
        <v>20</v>
      </c>
      <c r="G51" s="36">
        <f>SUM(G46:G50)</f>
        <v>719</v>
      </c>
      <c r="H51" s="33">
        <f>SUM(H46:H50)</f>
        <v>1765</v>
      </c>
      <c r="I51" s="3">
        <f>SUM(I46:I50)</f>
        <v>2484</v>
      </c>
    </row>
    <row r="52" spans="1:9" ht="13.5">
      <c r="A52" s="11">
        <v>40</v>
      </c>
      <c r="B52" s="27">
        <f>'[1]日本人+外国人'!K42</f>
        <v>1155</v>
      </c>
      <c r="C52" s="28">
        <f>'[1]日本人+外国人'!L42</f>
        <v>998</v>
      </c>
      <c r="D52" s="4">
        <f>B52+C52</f>
        <v>2153</v>
      </c>
      <c r="F52" s="11">
        <v>95</v>
      </c>
      <c r="G52" s="23">
        <f>'[1]日本人+外国人'!K97</f>
        <v>55</v>
      </c>
      <c r="H52" s="24">
        <f>'[1]日本人+外国人'!L97</f>
        <v>190</v>
      </c>
      <c r="I52" s="4">
        <f>G52+H52</f>
        <v>245</v>
      </c>
    </row>
    <row r="53" spans="1:9" ht="13.5">
      <c r="A53" s="8">
        <v>41</v>
      </c>
      <c r="B53" s="27">
        <f>'[1]日本人+外国人'!K43</f>
        <v>1101</v>
      </c>
      <c r="C53" s="28">
        <f>'[1]日本人+外国人'!L43</f>
        <v>1069</v>
      </c>
      <c r="D53" s="2">
        <f>B53+C53</f>
        <v>2170</v>
      </c>
      <c r="F53" s="8">
        <v>96</v>
      </c>
      <c r="G53" s="25">
        <f>'[1]日本人+外国人'!K98</f>
        <v>47</v>
      </c>
      <c r="H53" s="26">
        <f>'[1]日本人+外国人'!L98</f>
        <v>164</v>
      </c>
      <c r="I53" s="2">
        <f>G53+H53</f>
        <v>211</v>
      </c>
    </row>
    <row r="54" spans="1:9" ht="13.5">
      <c r="A54" s="8">
        <v>42</v>
      </c>
      <c r="B54" s="27">
        <f>'[1]日本人+外国人'!K44</f>
        <v>1103</v>
      </c>
      <c r="C54" s="28">
        <f>'[1]日本人+外国人'!L44</f>
        <v>993</v>
      </c>
      <c r="D54" s="2">
        <f>B54+C54</f>
        <v>2096</v>
      </c>
      <c r="F54" s="8">
        <v>97</v>
      </c>
      <c r="G54" s="25">
        <f>'[1]日本人+外国人'!K99</f>
        <v>34</v>
      </c>
      <c r="H54" s="26">
        <f>'[1]日本人+外国人'!L99</f>
        <v>124</v>
      </c>
      <c r="I54" s="2">
        <f>G54+H54</f>
        <v>158</v>
      </c>
    </row>
    <row r="55" spans="1:9" ht="13.5">
      <c r="A55" s="8">
        <v>43</v>
      </c>
      <c r="B55" s="27">
        <f>'[1]日本人+外国人'!K45</f>
        <v>1162</v>
      </c>
      <c r="C55" s="28">
        <f>'[1]日本人+外国人'!L45</f>
        <v>1043</v>
      </c>
      <c r="D55" s="2">
        <f>B55+C55</f>
        <v>2205</v>
      </c>
      <c r="F55" s="8">
        <v>98</v>
      </c>
      <c r="G55" s="25">
        <f>'[1]日本人+外国人'!K100</f>
        <v>25</v>
      </c>
      <c r="H55" s="26">
        <f>'[1]日本人+外国人'!L100</f>
        <v>95</v>
      </c>
      <c r="I55" s="2">
        <f>G55+H55</f>
        <v>120</v>
      </c>
    </row>
    <row r="56" spans="1:9" ht="14.25" thickBot="1">
      <c r="A56" s="10">
        <v>44</v>
      </c>
      <c r="B56" s="27">
        <f>'[1]日本人+外国人'!K46</f>
        <v>1202</v>
      </c>
      <c r="C56" s="28">
        <f>'[1]日本人+外国人'!L46</f>
        <v>1059</v>
      </c>
      <c r="D56" s="14">
        <f>B56+C56</f>
        <v>2261</v>
      </c>
      <c r="F56" s="7">
        <v>99</v>
      </c>
      <c r="G56" s="34">
        <f>'[1]日本人+外国人'!K101</f>
        <v>14</v>
      </c>
      <c r="H56" s="35">
        <f>'[1]日本人+外国人'!L101</f>
        <v>72</v>
      </c>
      <c r="I56" s="14">
        <f>G56+H56</f>
        <v>86</v>
      </c>
    </row>
    <row r="57" spans="1:9" ht="14.25" thickBot="1">
      <c r="A57" s="9" t="s">
        <v>21</v>
      </c>
      <c r="B57" s="32">
        <f>SUM(B52:B56)</f>
        <v>5723</v>
      </c>
      <c r="C57" s="33">
        <f>SUM(C52:C56)</f>
        <v>5162</v>
      </c>
      <c r="D57" s="3">
        <f>SUM(D52:D56)</f>
        <v>10885</v>
      </c>
      <c r="F57" s="9" t="s">
        <v>22</v>
      </c>
      <c r="G57" s="36">
        <f>SUM(G52:G56)</f>
        <v>175</v>
      </c>
      <c r="H57" s="33">
        <f>SUM(H52:H56)</f>
        <v>645</v>
      </c>
      <c r="I57" s="3">
        <f>SUM(I52:I56)</f>
        <v>820</v>
      </c>
    </row>
    <row r="58" spans="1:9" ht="14.25" thickBot="1">
      <c r="A58" s="11">
        <v>45</v>
      </c>
      <c r="B58" s="27">
        <f>'[1]日本人+外国人'!K47</f>
        <v>1144</v>
      </c>
      <c r="C58" s="28">
        <f>'[1]日本人+外国人'!L47</f>
        <v>1132</v>
      </c>
      <c r="D58" s="4">
        <f>B58+C58</f>
        <v>2276</v>
      </c>
      <c r="F58" s="9" t="s">
        <v>23</v>
      </c>
      <c r="G58" s="32">
        <f>SUM('[1]日本人+外国人'!K102:K115)</f>
        <v>14</v>
      </c>
      <c r="H58" s="33">
        <f>SUM('[1]日本人+外国人'!L102:L115)</f>
        <v>113</v>
      </c>
      <c r="I58" s="3">
        <f>G58+H58</f>
        <v>127</v>
      </c>
    </row>
    <row r="59" spans="1:9" ht="14.25" thickBot="1">
      <c r="A59" s="8">
        <v>46</v>
      </c>
      <c r="B59" s="27">
        <f>'[1]日本人+外国人'!K48</f>
        <v>1222</v>
      </c>
      <c r="C59" s="28">
        <f>'[1]日本人+外国人'!L48</f>
        <v>1118</v>
      </c>
      <c r="D59" s="2">
        <f>B59+C59</f>
        <v>2340</v>
      </c>
      <c r="F59" s="9" t="s">
        <v>24</v>
      </c>
      <c r="G59" s="13">
        <f>B9+B15+B21+B27+B33+B39+B45+B51+B57+B63+B69+G9+G15+G21+G27+G33+G39+G45+G51+G57+G58</f>
        <v>84174</v>
      </c>
      <c r="H59" s="13">
        <f>C9+C15+C21+C27+C33+C39+C45+C51+C57+C63+C69+H9+H15+H21+H27+H33+H39+H45+H51+H57+H58</f>
        <v>82133</v>
      </c>
      <c r="I59" s="19">
        <f>D9+D15+D21+D27+D33+D39+D45+D51+D57+D63+D69+I9+I15+I21+I27+I33+I39+I45+I51+I57+I58</f>
        <v>166307</v>
      </c>
    </row>
    <row r="60" spans="1:4" ht="13.5">
      <c r="A60" s="8">
        <v>47</v>
      </c>
      <c r="B60" s="27">
        <f>'[1]日本人+外国人'!K49</f>
        <v>1254</v>
      </c>
      <c r="C60" s="28">
        <f>'[1]日本人+外国人'!L49</f>
        <v>1143</v>
      </c>
      <c r="D60" s="2">
        <f>B60+C60</f>
        <v>2397</v>
      </c>
    </row>
    <row r="61" spans="1:4" ht="13.5">
      <c r="A61" s="8">
        <v>48</v>
      </c>
      <c r="B61" s="27">
        <f>'[1]日本人+外国人'!K50</f>
        <v>1327</v>
      </c>
      <c r="C61" s="28">
        <f>'[1]日本人+外国人'!L50</f>
        <v>1196</v>
      </c>
      <c r="D61" s="2">
        <f>B61+C61</f>
        <v>2523</v>
      </c>
    </row>
    <row r="62" spans="1:4" ht="14.25" thickBot="1">
      <c r="A62" s="10">
        <v>49</v>
      </c>
      <c r="B62" s="34">
        <f>'[1]日本人+外国人'!K51</f>
        <v>1361</v>
      </c>
      <c r="C62" s="35">
        <f>'[1]日本人+外国人'!L51</f>
        <v>1212</v>
      </c>
      <c r="D62" s="14">
        <f>B62+C62</f>
        <v>2573</v>
      </c>
    </row>
    <row r="63" spans="1:4" ht="14.25" thickBot="1">
      <c r="A63" s="9" t="s">
        <v>25</v>
      </c>
      <c r="B63" s="36">
        <f>SUM(B58:B62)</f>
        <v>6308</v>
      </c>
      <c r="C63" s="33">
        <f>SUM(C58:C62)</f>
        <v>5801</v>
      </c>
      <c r="D63" s="3">
        <f>SUM(D58:D62)</f>
        <v>12109</v>
      </c>
    </row>
    <row r="64" spans="1:4" ht="13.5">
      <c r="A64" s="12">
        <v>50</v>
      </c>
      <c r="B64" s="23">
        <f>'[1]日本人+外国人'!K52</f>
        <v>1482</v>
      </c>
      <c r="C64" s="24">
        <f>'[1]日本人+外国人'!L52</f>
        <v>1284</v>
      </c>
      <c r="D64" s="4">
        <f>B64+C64</f>
        <v>2766</v>
      </c>
    </row>
    <row r="65" spans="1:4" ht="13.5">
      <c r="A65" s="8">
        <v>51</v>
      </c>
      <c r="B65" s="25">
        <f>'[1]日本人+外国人'!K53</f>
        <v>1352</v>
      </c>
      <c r="C65" s="26">
        <f>'[1]日本人+外国人'!L53</f>
        <v>1191</v>
      </c>
      <c r="D65" s="2">
        <f>B65+C65</f>
        <v>2543</v>
      </c>
    </row>
    <row r="66" spans="1:4" ht="13.5">
      <c r="A66" s="8">
        <v>52</v>
      </c>
      <c r="B66" s="25">
        <f>'[1]日本人+外国人'!K54</f>
        <v>1285</v>
      </c>
      <c r="C66" s="26">
        <f>'[1]日本人+外国人'!L54</f>
        <v>1171</v>
      </c>
      <c r="D66" s="2">
        <f>B66+C66</f>
        <v>2456</v>
      </c>
    </row>
    <row r="67" spans="1:4" ht="13.5">
      <c r="A67" s="8">
        <v>53</v>
      </c>
      <c r="B67" s="25">
        <f>'[1]日本人+外国人'!K55</f>
        <v>1227</v>
      </c>
      <c r="C67" s="26">
        <f>'[1]日本人+外国人'!L55</f>
        <v>1183</v>
      </c>
      <c r="D67" s="2">
        <f>B67+C67</f>
        <v>2410</v>
      </c>
    </row>
    <row r="68" spans="1:4" ht="14.25" thickBot="1">
      <c r="A68" s="10">
        <v>54</v>
      </c>
      <c r="B68" s="27">
        <f>'[1]日本人+外国人'!K56</f>
        <v>1164</v>
      </c>
      <c r="C68" s="28">
        <f>'[1]日本人+外国人'!L56</f>
        <v>1078</v>
      </c>
      <c r="D68" s="14">
        <f>B68+C68</f>
        <v>2242</v>
      </c>
    </row>
    <row r="69" spans="1:4" ht="14.25" thickBot="1">
      <c r="A69" s="9" t="s">
        <v>26</v>
      </c>
      <c r="B69" s="32">
        <f>SUM(B64:B68)</f>
        <v>6510</v>
      </c>
      <c r="C69" s="33">
        <f>SUM(C64:C68)</f>
        <v>5907</v>
      </c>
      <c r="D69" s="3">
        <f>SUM(D64:D68)</f>
        <v>12417</v>
      </c>
    </row>
  </sheetData>
  <sheetProtection/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85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2012-11-07T07:13:35Z</cp:lastPrinted>
  <dcterms:created xsi:type="dcterms:W3CDTF">2005-05-10T06:35:00Z</dcterms:created>
  <dcterms:modified xsi:type="dcterms:W3CDTF">2024-04-02T07:21:21Z</dcterms:modified>
  <cp:category/>
  <cp:version/>
  <cp:contentType/>
  <cp:contentStatus/>
</cp:coreProperties>
</file>