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35_食品脱水機（豊岡学校給食センター）（学校給食課）\"/>
    </mc:Choice>
  </mc:AlternateContent>
  <bookViews>
    <workbookView xWindow="0" yWindow="0" windowWidth="24825" windowHeight="8880"/>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G14" i="1" l="1"/>
  <c r="B33" i="1"/>
  <c r="B49" i="1"/>
  <c r="A96" i="1" s="1"/>
  <c r="H70" i="1" l="1"/>
  <c r="A73" i="1" s="1"/>
  <c r="A103" i="1" s="1"/>
  <c r="F49" i="1"/>
  <c r="I75" i="1"/>
  <c r="A78" i="1" s="1"/>
  <c r="I79" i="1" s="1"/>
  <c r="A68" i="1"/>
  <c r="A59" i="1"/>
  <c r="A72" i="1"/>
  <c r="A62" i="1"/>
  <c r="A61" i="1"/>
  <c r="A65" i="1"/>
  <c r="A63" i="1"/>
  <c r="A81" i="1"/>
  <c r="A60" i="1"/>
  <c r="A66" i="1"/>
  <c r="A75" i="1"/>
  <c r="A64" i="1"/>
  <c r="B41"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<sst xmlns="http://schemas.openxmlformats.org/spreadsheetml/2006/main" count="212" uniqueCount="208">
  <si>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</si>
  <si>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</si>
  <si>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</si>
  <si>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</si>
  <si>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</si>
  <si>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</si>
  <si>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</si>
  <si>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</si>
  <si>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</si>
  <si>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</si>
  <si>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</si>
  <si>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</si>
  <si>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</si>
  <si>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</si>
  <si>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</si>
  <si>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</si>
  <si>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</si>
  <si>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</si>
  <si>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</si>
  <si>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</si>
  <si>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</si>
  <si>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</si>
  <si>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</si>
  <si>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</si>
  <si>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</si>
  <si>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</si>
  <si>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</si>
  <si>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</si>
  <si>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</si>
  <si>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</si>
  <si>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</si>
  <si>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</si>
  <si>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</si>
  <si>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</si>
  <si>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</si>
  <si>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</si>
  <si>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</si>
  <si>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</si>
  <si>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</si>
  <si>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</si>
  <si>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</si>
  <si>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</si>
  <si>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</si>
  <si>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</si>
  <si>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</si>
  <si>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</si>
  <si>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</si>
  <si>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</si>
  <si>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</si>
  <si>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</si>
  <si>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</si>
  <si>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</si>
  <si>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</si>
  <si>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</si>
  <si>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</si>
  <si>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</si>
  <si>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</si>
  <si>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</si>
  <si>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</si>
  <si>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</si>
  <si>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</si>
  <si>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</si>
  <si>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</si>
  <si>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</si>
  <si>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</si>
  <si>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</si>
  <si>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</si>
  <si>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</si>
  <si>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</si>
  <si>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</si>
  <si>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</si>
  <si>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</si>
  <si>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</si>
  <si>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</si>
  <si>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</si>
  <si>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</si>
  <si>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</si>
  <si>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</si>
  <si>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</si>
  <si>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</si>
  <si>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</si>
  <si>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</si>
  <si>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</si>
  <si>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</si>
  <si>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</si>
  <si>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</si>
  <si>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</si>
  <si>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</si>
  <si>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</si>
  <si>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</si>
  <si>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</si>
  <si>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</si>
  <si>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</si>
  <si>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</si>
  <si>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</si>
  <si>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</si>
  <si>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</si>
  <si>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</si>
  <si>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</si>
  <si>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</si>
  <si>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</si>
  <si>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</si>
  <si>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</si>
  <si>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</si>
  <si>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</si>
  <si>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</si>
  <si>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</si>
  <si>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</si>
  <si>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</si>
  <si>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</si>
  <si>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</si>
  <si>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</si>
  <si>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</si>
  <si>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</si>
  <si>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</si>
  <si>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</si>
  <si>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</si>
  <si>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</si>
  <si>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</si>
  <si>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</si>
  <si>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</si>
  <si>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</si>
  <si>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</si>
  <si>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</si>
  <si>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</si>
  <si>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</si>
  <si>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</si>
  <si>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</si>
  <si>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</si>
  <si>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</si>
  <si>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</si>
  <si>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</si>
  <si>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</si>
  <si>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</si>
  <si>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</si>
  <si>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</si>
  <si>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</si>
  <si>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</si>
  <si>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</si>
  <si>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</si>
  <si>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</si>
  <si>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</si>
  <si>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</si>
  <si>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</si>
  <si>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</si>
  <si>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</si>
  <si>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</si>
  <si>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</si>
  <si>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</si>
  <si>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</si>
  <si>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</si>
  <si>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</si>
  <si>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</si>
  <si>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</si>
  <si>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</si>
  <si>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</si>
  <si>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</si>
  <si>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</si>
  <si>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</si>
  <si>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</si>
  <si>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</si>
  <si>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</si>
  <si>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</si>
  <si>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</si>
  <si>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</si>
  <si>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</si>
  <si>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</si>
  <si>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</si>
  <si>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</si>
  <si>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</si>
  <si>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</si>
  <si>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</si>
  <si>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</si>
  <si>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</si>
  <si>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</si>
  <si>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</si>
  <si>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</si>
  <si>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</si>
  <si>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</si>
  <si>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</si>
  <si>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</si>
  <si>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</si>
  <si>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</si>
  <si>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</si>
  <si>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</si>
  <si>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</si>
  <si>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</si>
  <si>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</si>
  <si>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</si>
  <si>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</si>
  <si>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</si>
  <si>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</si>
  <si>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</si>
  <si>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</si>
  <si>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</si>
  <si>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</si>
  <si>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</si>
  <si>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</si>
  <si>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</si>
  <si>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</si>
  <si>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学校給食課　食品脱水機（豊岡学校給食センター）</t>
  </si>
  <si>
    <t/>
  </si>
  <si>
    <t>静岡県内に主たる営業所または営業所を有するものであること。</t>
  </si>
  <si>
    <t>26　厨房機器類</t>
  </si>
  <si>
    <t>西庁舎３階302、303会議室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</si>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</sst>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公告文（月曜日が祝日）"/>
      <sheetName val="R7 公告文（消費税８％）"/>
      <sheetName val="R7 公告文（議会案件）"/>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45840</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35</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45898</v>
      </c>
      <c r="E14" s="2"/>
      <c r="F14" s="10"/>
      <c r="G14" s="10" t="str">
        <f>IF(H14="","","から")</f>
        <v/>
      </c>
      <c r="H14" s="2" t="s">
        <v>201</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202</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203</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201</v>
      </c>
      <c r="D33" s="16"/>
      <c r="E33" s="16"/>
      <c r="F33" s="16"/>
      <c r="G33" s="16"/>
      <c r="H33" s="16"/>
      <c r="I33" s="16"/>
      <c r="J33" s="16"/>
    </row>
    <row r="34" spans="1:13" ht="18" customHeight="1">
      <c r="A34" s="1" t="s">
        <v>34</v>
      </c>
    </row>
    <row r="35" spans="1:13" ht="18" customHeight="1">
      <c r="A35" s="1" t="s">
        <v>35</v>
      </c>
    </row>
    <row r="36" spans="1:13" ht="18" customHeight="1">
      <c r="A36" s="17"/>
      <c r="B36" s="18">
        <v>45840</v>
      </c>
      <c r="C36" s="18"/>
      <c r="D36" s="18"/>
      <c r="E36" s="1" t="s">
        <v>36</v>
      </c>
      <c r="F36" s="18">
        <v>45847</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45840</v>
      </c>
      <c r="C49" s="18"/>
      <c r="D49" s="18"/>
      <c r="E49" s="1" t="s">
        <v>36</v>
      </c>
      <c r="F49" s="25">
        <f>F36</f>
        <v>45847</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45848</v>
      </c>
      <c r="D69" s="18"/>
      <c r="E69" s="1" t="s">
        <v>70</v>
      </c>
    </row>
    <row r="70" spans="1:14" ht="18" hidden="1" customHeight="1">
      <c r="A70" s="31" t="s">
        <v>71</v>
      </c>
      <c r="B70" s="31"/>
      <c r="C70" s="31"/>
      <c r="D70" s="31"/>
      <c r="E70" s="31"/>
      <c r="F70" s="31"/>
      <c r="G70" s="31"/>
      <c r="H70" s="32">
        <f>F36+2</f>
        <v>45849</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45849</v>
      </c>
      <c r="B73" s="34"/>
      <c r="C73" s="34"/>
      <c r="D73" s="34"/>
      <c r="E73" s="1" t="s">
        <v>76</v>
      </c>
    </row>
    <row r="74" spans="1:14" ht="18" customHeight="1">
      <c r="A74" s="1" t="s">
        <v>77</v>
      </c>
    </row>
    <row r="75" spans="1:14" ht="18" customHeight="1">
      <c r="A75" s="26" t="str">
        <f>IF($B$33="","(4)","(5)")</f>
        <v>(4)</v>
      </c>
      <c r="B75" s="1" t="s">
        <v>78</v>
      </c>
      <c r="I75" s="34">
        <f>F36+5</f>
        <v>45852</v>
      </c>
      <c r="J75" s="34"/>
    </row>
    <row r="76" spans="1:14" ht="18" customHeight="1">
      <c r="A76" s="1" t="s">
        <v>79</v>
      </c>
    </row>
    <row r="77" spans="1:14" ht="18" customHeight="1">
      <c r="A77" s="1" t="s">
        <v>80</v>
      </c>
    </row>
    <row r="78" spans="1:14" ht="18" customHeight="1">
      <c r="A78" s="35">
        <f>I75</f>
        <v>45852</v>
      </c>
      <c r="B78" s="35"/>
      <c r="C78" s="35"/>
      <c r="D78" s="35"/>
      <c r="E78" s="36" t="s">
        <v>81</v>
      </c>
    </row>
    <row r="79" spans="1:14" ht="18" customHeight="1">
      <c r="A79" s="14" t="s">
        <v>82</v>
      </c>
      <c r="B79" s="14"/>
      <c r="C79" s="36"/>
      <c r="I79" s="34">
        <f>A78</f>
        <v>45852</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45840</v>
      </c>
      <c r="B96" s="37"/>
      <c r="C96" s="37"/>
      <c r="D96" s="37"/>
      <c r="E96" s="1" t="s">
        <v>36</v>
      </c>
      <c r="F96" s="38">
        <f>F49</f>
        <v>45847</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45849</v>
      </c>
      <c r="B103" s="39"/>
      <c r="C103" s="39"/>
      <c r="D103" s="39"/>
      <c r="E103" s="1" t="s">
        <v>106</v>
      </c>
    </row>
    <row r="104" spans="1:11" ht="18" customHeight="1">
      <c r="A104" s="1" t="s">
        <v>107</v>
      </c>
    </row>
    <row r="105" spans="1:11" ht="18" customHeight="1">
      <c r="A105" s="1" t="s">
        <v>108</v>
      </c>
    </row>
    <row r="106" spans="1:11" ht="18" customHeight="1">
      <c r="A106" s="40" t="s">
        <v>109</v>
      </c>
      <c r="B106" s="40"/>
      <c r="C106" s="40"/>
      <c r="D106" s="40"/>
      <c r="E106" s="40"/>
      <c r="F106" s="40"/>
      <c r="G106" s="40"/>
      <c r="H106" s="40"/>
      <c r="I106" s="40"/>
      <c r="J106" s="40"/>
      <c r="K106" s="40"/>
    </row>
    <row r="107" spans="1:11" ht="18" customHeight="1">
      <c r="A107" s="40"/>
      <c r="B107" s="40" t="s">
        <v>110</v>
      </c>
      <c r="C107" s="40"/>
      <c r="D107" s="40"/>
      <c r="E107" s="40"/>
      <c r="F107" s="40"/>
      <c r="G107" s="40"/>
      <c r="H107" s="40"/>
      <c r="I107" s="40"/>
      <c r="J107" s="40"/>
      <c r="K107" s="40"/>
    </row>
    <row r="108" spans="1:11" ht="18" customHeight="1">
      <c r="A108" s="40"/>
      <c r="B108" s="40" t="s">
        <v>111</v>
      </c>
      <c r="C108" s="40"/>
      <c r="D108" s="40"/>
      <c r="E108" s="40"/>
      <c r="F108" s="40"/>
      <c r="G108" s="40"/>
      <c r="H108" s="40"/>
      <c r="I108" s="40"/>
      <c r="J108" s="40"/>
      <c r="K108" s="40"/>
    </row>
    <row r="109" spans="1:11" ht="18" customHeight="1">
      <c r="A109" s="40"/>
      <c r="B109" s="40" t="s">
        <v>112</v>
      </c>
      <c r="C109" s="40"/>
      <c r="D109" s="40"/>
      <c r="E109" s="40"/>
      <c r="F109" s="40"/>
      <c r="G109" s="40"/>
      <c r="H109" s="40"/>
      <c r="I109" s="40"/>
      <c r="J109" s="40"/>
      <c r="K109" s="40"/>
    </row>
    <row r="110" spans="1:11" ht="18"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45853</v>
      </c>
      <c r="C113" s="18"/>
      <c r="D113" s="18"/>
      <c r="E113" s="41">
        <v>0.45833333333333331</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35</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66" t="s">
        <v>192</v>
      </c>
      <c r="F17" s="66"/>
      <c r="G17" s="67"/>
      <c r="H17" s="70"/>
      <c r="I17" s="70"/>
      <c r="J17" s="70"/>
      <c r="K17" s="70"/>
      <c r="L17" s="70"/>
      <c r="M17" s="70"/>
      <c r="N17" s="70"/>
      <c r="O17" s="71"/>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2"/>
    </row>
    <row r="25" spans="1:15" ht="20.100000000000001" customHeight="1">
      <c r="A25" s="55"/>
      <c r="O25" s="56"/>
    </row>
    <row r="26" spans="1:15" ht="20.100000000000001" customHeight="1">
      <c r="A26" s="55"/>
      <c r="C26" s="12">
        <v>1</v>
      </c>
      <c r="D26" s="73" t="s">
        <v>196</v>
      </c>
      <c r="F26" s="2">
        <v>45840</v>
      </c>
      <c r="G26" s="2"/>
      <c r="H26" s="2"/>
      <c r="I26" s="2"/>
      <c r="O26" s="56"/>
    </row>
    <row r="27" spans="1:15" ht="20.100000000000001" customHeight="1">
      <c r="A27" s="55"/>
      <c r="C27" s="12"/>
      <c r="D27" s="73"/>
      <c r="O27" s="56"/>
    </row>
    <row r="28" spans="1:15" ht="20.100000000000001" customHeight="1">
      <c r="A28" s="55"/>
      <c r="C28" s="12">
        <v>2</v>
      </c>
      <c r="D28" s="73" t="s">
        <v>197</v>
      </c>
      <c r="F28" s="50" t="s">
        <v>198</v>
      </c>
      <c r="G28" s="50"/>
      <c r="H28" s="50"/>
      <c r="O28" s="56"/>
    </row>
    <row r="29" spans="1:15" ht="20.100000000000001" customHeight="1">
      <c r="A29" s="55"/>
      <c r="C29" s="12"/>
      <c r="D29" s="73"/>
      <c r="F29" s="74" t="s">
        <v>200</v>
      </c>
      <c r="G29" s="74"/>
      <c r="H29" s="74"/>
      <c r="I29" s="74"/>
      <c r="J29" s="74"/>
      <c r="K29" s="74"/>
      <c r="L29" s="74"/>
      <c r="M29" s="74"/>
      <c r="N29" s="74"/>
      <c r="O29" s="75"/>
    </row>
    <row r="30" spans="1:15" ht="20.100000000000001" customHeight="1">
      <c r="A30" s="55"/>
      <c r="C30" s="12"/>
      <c r="D30" s="73"/>
      <c r="F30" s="74"/>
      <c r="G30" s="74"/>
      <c r="H30" s="74"/>
      <c r="I30" s="74"/>
      <c r="J30" s="74"/>
      <c r="K30" s="74"/>
      <c r="L30" s="74"/>
      <c r="M30" s="74"/>
      <c r="N30" s="74"/>
      <c r="O30" s="75"/>
    </row>
    <row r="31" spans="1:15" ht="20.100000000000001" customHeight="1">
      <c r="A31" s="55"/>
      <c r="C31" s="12">
        <v>3</v>
      </c>
      <c r="D31" s="73"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6"/>
      <c r="B36" s="77"/>
      <c r="C36" s="77"/>
      <c r="D36" s="77"/>
      <c r="E36" s="77"/>
      <c r="F36" s="77"/>
      <c r="G36" s="77"/>
      <c r="H36" s="77"/>
      <c r="I36" s="77"/>
      <c r="J36" s="77"/>
      <c r="K36" s="77"/>
      <c r="L36" s="77"/>
      <c r="M36" s="77"/>
      <c r="N36" s="77"/>
      <c r="O36" s="78"/>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2025-06-20T01:35:08Z</cp:lastPrinted>
  <dcterms:created xsi:type="dcterms:W3CDTF">2025-06-20T01:33:34Z</dcterms:created>
  <dcterms:modified xsi:type="dcterms:W3CDTF">2025-06-20T01:35:19Z</dcterms:modified>
</cp:coreProperties>
</file>