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2 契約審査係\R8年度\★物品入札\制限付一般競争入札\10_消防本部個人貸与品【単価】（消防総務課）\"/>
    </mc:Choice>
  </mc:AlternateContent>
  <bookViews>
    <workbookView xWindow="20370" yWindow="-120" windowWidth="29040" windowHeight="15720"/>
  </bookViews>
  <sheets>
    <sheet name="単価契約物品一覧（R８個人貸与品）税抜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0" l="1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5" i="10"/>
  <c r="G43" i="10" l="1"/>
</calcChain>
</file>

<file path=xl/sharedStrings.xml><?xml version="1.0" encoding="utf-8"?>
<sst xmlns="http://schemas.openxmlformats.org/spreadsheetml/2006/main" count="124" uniqueCount="83">
  <si>
    <t>品　　　　目</t>
  </si>
  <si>
    <t>仕　　　様</t>
    <rPh sb="0" eb="1">
      <t>ツコウ</t>
    </rPh>
    <rPh sb="4" eb="5">
      <t>サマ</t>
    </rPh>
    <phoneticPr fontId="19"/>
  </si>
  <si>
    <t>ＮＫ５３０Ｌ</t>
  </si>
  <si>
    <t>ＮＫ６００</t>
  </si>
  <si>
    <t>アポロ作業帽</t>
  </si>
  <si>
    <t>革手袋</t>
  </si>
  <si>
    <t>ケブラー手袋</t>
  </si>
  <si>
    <t>PROHANDS　KC-272</t>
  </si>
  <si>
    <t>救急服ベルト・２穴反射付</t>
    <rPh sb="8" eb="9">
      <t>アナ</t>
    </rPh>
    <rPh sb="9" eb="11">
      <t>ハンシャ</t>
    </rPh>
    <rPh sb="11" eb="12">
      <t>ツキ</t>
    </rPh>
    <phoneticPr fontId="19"/>
  </si>
  <si>
    <t>２穴、反射付</t>
    <rPh sb="1" eb="2">
      <t>アナ</t>
    </rPh>
    <rPh sb="3" eb="5">
      <t>ハンシャ</t>
    </rPh>
    <rPh sb="5" eb="6">
      <t>ツキ</t>
    </rPh>
    <phoneticPr fontId="19"/>
  </si>
  <si>
    <t>編上靴・革製　</t>
    <rPh sb="4" eb="5">
      <t>カワ</t>
    </rPh>
    <rPh sb="5" eb="6">
      <t>セイ</t>
    </rPh>
    <phoneticPr fontId="19"/>
  </si>
  <si>
    <t>活動服ベルト・２穴反射付</t>
    <rPh sb="0" eb="2">
      <t>カツドウ</t>
    </rPh>
    <phoneticPr fontId="19"/>
  </si>
  <si>
    <t>女性用　夏制帽</t>
    <rPh sb="0" eb="3">
      <t>ジョセイヨウ</t>
    </rPh>
    <phoneticPr fontId="19"/>
  </si>
  <si>
    <t>女性用　夏制服・ズボン</t>
    <rPh sb="0" eb="3">
      <t>ジョセイヨウ</t>
    </rPh>
    <phoneticPr fontId="19"/>
  </si>
  <si>
    <t>ＮＫ５３０Ｌ</t>
    <phoneticPr fontId="19"/>
  </si>
  <si>
    <t>女性用　冬制帽</t>
    <rPh sb="0" eb="3">
      <t>ジョセイヨウ</t>
    </rPh>
    <phoneticPr fontId="19"/>
  </si>
  <si>
    <t>女性用　冬制服・上着</t>
    <rPh sb="4" eb="5">
      <t>フユ</t>
    </rPh>
    <phoneticPr fontId="19"/>
  </si>
  <si>
    <t>女性用　冬制服・ズボン</t>
    <phoneticPr fontId="19"/>
  </si>
  <si>
    <t>ＮＫ６００</t>
    <phoneticPr fontId="19"/>
  </si>
  <si>
    <t>救助服上衣</t>
    <rPh sb="0" eb="2">
      <t>キュウジョ</t>
    </rPh>
    <rPh sb="2" eb="3">
      <t>フク</t>
    </rPh>
    <rPh sb="3" eb="5">
      <t>ウワギ</t>
    </rPh>
    <phoneticPr fontId="22"/>
  </si>
  <si>
    <t>救助服ズボン</t>
    <rPh sb="0" eb="2">
      <t>キュウジョ</t>
    </rPh>
    <rPh sb="2" eb="3">
      <t>フク</t>
    </rPh>
    <phoneticPr fontId="22"/>
  </si>
  <si>
    <t>救助服用ﾍﾞﾙﾄ</t>
    <rPh sb="0" eb="2">
      <t>キュウジョ</t>
    </rPh>
    <rPh sb="2" eb="4">
      <t>フクヨウ</t>
    </rPh>
    <phoneticPr fontId="22"/>
  </si>
  <si>
    <t>2本ピンバックル付</t>
    <rPh sb="1" eb="2">
      <t>ホン</t>
    </rPh>
    <rPh sb="8" eb="9">
      <t>ツキ</t>
    </rPh>
    <phoneticPr fontId="22"/>
  </si>
  <si>
    <t>ブルゾン型防寒衣</t>
    <rPh sb="4" eb="5">
      <t>ガタ</t>
    </rPh>
    <rPh sb="5" eb="7">
      <t>ボウカン</t>
    </rPh>
    <rPh sb="7" eb="8">
      <t>イ</t>
    </rPh>
    <phoneticPr fontId="22"/>
  </si>
  <si>
    <t>KURODARUMA54200</t>
    <phoneticPr fontId="22"/>
  </si>
  <si>
    <t>冬活動服上着（長袖）</t>
    <rPh sb="0" eb="1">
      <t>フユ</t>
    </rPh>
    <rPh sb="1" eb="3">
      <t>カツドウ</t>
    </rPh>
    <rPh sb="4" eb="6">
      <t>ウワギ</t>
    </rPh>
    <rPh sb="7" eb="9">
      <t>ナガソデ</t>
    </rPh>
    <phoneticPr fontId="19"/>
  </si>
  <si>
    <t>冬活動服ズボン</t>
    <rPh sb="0" eb="1">
      <t>フユ</t>
    </rPh>
    <rPh sb="1" eb="3">
      <t>カツドウ</t>
    </rPh>
    <phoneticPr fontId="19"/>
  </si>
  <si>
    <t>夏活動服上着（長袖）</t>
    <rPh sb="0" eb="1">
      <t>ナツ</t>
    </rPh>
    <rPh sb="1" eb="3">
      <t>カツドウ</t>
    </rPh>
    <rPh sb="4" eb="6">
      <t>ウワギ</t>
    </rPh>
    <rPh sb="7" eb="9">
      <t>ナガソデ</t>
    </rPh>
    <phoneticPr fontId="19"/>
  </si>
  <si>
    <t>夏活動服ズボン</t>
    <rPh sb="0" eb="1">
      <t>ナツ</t>
    </rPh>
    <rPh sb="1" eb="3">
      <t>カツドウ</t>
    </rPh>
    <phoneticPr fontId="19"/>
  </si>
  <si>
    <t>保安ヘルメット　</t>
    <rPh sb="0" eb="2">
      <t>ホアン</t>
    </rPh>
    <phoneticPr fontId="22"/>
  </si>
  <si>
    <t>救急服・夏服・ズボン</t>
    <rPh sb="4" eb="5">
      <t>ナツ</t>
    </rPh>
    <phoneticPr fontId="22"/>
  </si>
  <si>
    <t>救急服・冬服・長袖・上着</t>
    <rPh sb="4" eb="5">
      <t>フユ</t>
    </rPh>
    <rPh sb="7" eb="9">
      <t>ナガソデ</t>
    </rPh>
    <rPh sb="10" eb="11">
      <t>ウエ</t>
    </rPh>
    <rPh sb="11" eb="12">
      <t>ギ</t>
    </rPh>
    <phoneticPr fontId="19"/>
  </si>
  <si>
    <t>予定数量</t>
    <rPh sb="0" eb="2">
      <t>ヨテイ</t>
    </rPh>
    <rPh sb="2" eb="4">
      <t>スウリョウ</t>
    </rPh>
    <phoneticPr fontId="19"/>
  </si>
  <si>
    <t>夏活動服上着（半袖）</t>
    <rPh sb="0" eb="1">
      <t>ナツ</t>
    </rPh>
    <rPh sb="1" eb="3">
      <t>カツドウ</t>
    </rPh>
    <rPh sb="4" eb="6">
      <t>ウワギ</t>
    </rPh>
    <rPh sb="7" eb="9">
      <t>ハンソデ</t>
    </rPh>
    <phoneticPr fontId="19"/>
  </si>
  <si>
    <t>男性用　夏制帽</t>
    <rPh sb="0" eb="1">
      <t>オトコ</t>
    </rPh>
    <phoneticPr fontId="22"/>
  </si>
  <si>
    <t>男性用　夏制服・ズボン</t>
    <phoneticPr fontId="22"/>
  </si>
  <si>
    <t>男性用　冬制帽</t>
    <rPh sb="4" eb="5">
      <t>フユ</t>
    </rPh>
    <phoneticPr fontId="22"/>
  </si>
  <si>
    <t>男性用　冬制服・上着</t>
    <phoneticPr fontId="22"/>
  </si>
  <si>
    <t>男性用　冬制服・ズボン</t>
    <phoneticPr fontId="22"/>
  </si>
  <si>
    <t>制服用　ベルト（ナイロン）</t>
    <rPh sb="0" eb="2">
      <t>セイフク</t>
    </rPh>
    <rPh sb="2" eb="3">
      <t>ヨウ</t>
    </rPh>
    <phoneticPr fontId="19"/>
  </si>
  <si>
    <t>32-Ｇ-16（ワンタッチバックル付）</t>
    <rPh sb="17" eb="18">
      <t>ツキ</t>
    </rPh>
    <phoneticPr fontId="19"/>
  </si>
  <si>
    <t>オールシーズンミズノ（磐田仕様）</t>
    <rPh sb="11" eb="13">
      <t>イワタ</t>
    </rPh>
    <rPh sb="13" eb="15">
      <t>シヨウ</t>
    </rPh>
    <phoneticPr fontId="22"/>
  </si>
  <si>
    <t>IMF-3（ｲﾏｼﾞｮｰ　IMF-3）</t>
    <phoneticPr fontId="22"/>
  </si>
  <si>
    <t>BULLRESCUEAG-190G</t>
    <phoneticPr fontId="22"/>
  </si>
  <si>
    <t>磐田仕様TX9100FV(ｲﾏｼﾞｮｰ製ストレッチ)</t>
    <rPh sb="0" eb="2">
      <t>イワタ</t>
    </rPh>
    <rPh sb="2" eb="4">
      <t>シヨウ</t>
    </rPh>
    <rPh sb="19" eb="20">
      <t>セイ</t>
    </rPh>
    <phoneticPr fontId="22"/>
  </si>
  <si>
    <t>磐田仕様TX9100FVH(ｲﾏｼﾞｮｰ製ストレッチ)</t>
    <phoneticPr fontId="22"/>
  </si>
  <si>
    <t>磐田仕様TX9101DF(ｲﾏｼﾞｮｰ製ストレッチ)</t>
    <phoneticPr fontId="22"/>
  </si>
  <si>
    <t>磐田仕様TX9000FV(ｲﾏｼﾞｮｰ製ストレッチ)</t>
    <phoneticPr fontId="22"/>
  </si>
  <si>
    <t>磐田仕様TX9920(ｲﾏｼﾞｮｰ製)</t>
    <phoneticPr fontId="19"/>
  </si>
  <si>
    <t>磐田仕様TX9901(ｲﾏｼﾞｮｰ製)</t>
    <phoneticPr fontId="19"/>
  </si>
  <si>
    <t>磐田仕様TX9810(ｲﾏｼﾞｮｰ製)</t>
    <phoneticPr fontId="19"/>
  </si>
  <si>
    <t>磐田仕様TX9801(ｲﾏｼﾞｮｰ製)</t>
    <phoneticPr fontId="19"/>
  </si>
  <si>
    <t>番号</t>
    <rPh sb="0" eb="2">
      <t>バンゴウ</t>
    </rPh>
    <phoneticPr fontId="22"/>
  </si>
  <si>
    <t>磐田仕様TX9001DF(ｲﾏｼﾞｮｰ製ストレッチ)</t>
    <phoneticPr fontId="22"/>
  </si>
  <si>
    <t>救急服・冬服・ズボン</t>
    <rPh sb="4" eb="5">
      <t>フユ</t>
    </rPh>
    <phoneticPr fontId="19"/>
  </si>
  <si>
    <r>
      <t>磐田仕様NＸ4040ＴＯ(</t>
    </r>
    <r>
      <rPr>
        <sz val="10"/>
        <rFont val="ＭＳ Ｐゴシック"/>
        <family val="3"/>
        <charset val="128"/>
        <scheme val="major"/>
      </rPr>
      <t>ｲﾏｼﾞｮｰ製ストレッチ</t>
    </r>
    <r>
      <rPr>
        <sz val="11"/>
        <rFont val="ＭＳ Ｐゴシック"/>
        <family val="3"/>
        <charset val="128"/>
        <scheme val="major"/>
      </rPr>
      <t>)</t>
    </r>
    <rPh sb="19" eb="20">
      <t>セイ</t>
    </rPh>
    <phoneticPr fontId="22"/>
  </si>
  <si>
    <r>
      <t>磐田仕様NＸ4040PＯ(</t>
    </r>
    <r>
      <rPr>
        <sz val="10"/>
        <rFont val="ＭＳ Ｐゴシック"/>
        <family val="3"/>
        <charset val="128"/>
        <scheme val="major"/>
      </rPr>
      <t>ｲﾏｼﾞｮｰ製ストレッチ</t>
    </r>
    <r>
      <rPr>
        <sz val="11"/>
        <rFont val="ＭＳ Ｐゴシック"/>
        <family val="3"/>
        <charset val="128"/>
        <scheme val="major"/>
      </rPr>
      <t>)</t>
    </r>
    <rPh sb="19" eb="20">
      <t>セイ</t>
    </rPh>
    <phoneticPr fontId="22"/>
  </si>
  <si>
    <t>シモンＷＳ３３静電消防</t>
    <rPh sb="7" eb="9">
      <t>セイデン</t>
    </rPh>
    <rPh sb="9" eb="11">
      <t>ショウボウ</t>
    </rPh>
    <phoneticPr fontId="22"/>
  </si>
  <si>
    <t>単位</t>
    <rPh sb="0" eb="2">
      <t>タンイ</t>
    </rPh>
    <phoneticPr fontId="22"/>
  </si>
  <si>
    <t>着</t>
    <rPh sb="0" eb="1">
      <t>チャク</t>
    </rPh>
    <phoneticPr fontId="22"/>
  </si>
  <si>
    <t>本</t>
    <rPh sb="0" eb="1">
      <t>ホン</t>
    </rPh>
    <phoneticPr fontId="22"/>
  </si>
  <si>
    <t>個</t>
    <rPh sb="0" eb="1">
      <t>コ</t>
    </rPh>
    <phoneticPr fontId="22"/>
  </si>
  <si>
    <t>足</t>
    <rPh sb="0" eb="1">
      <t>アシ</t>
    </rPh>
    <phoneticPr fontId="22"/>
  </si>
  <si>
    <t>双</t>
    <rPh sb="0" eb="1">
      <t>ソウ</t>
    </rPh>
    <phoneticPr fontId="22"/>
  </si>
  <si>
    <t>単価（税抜）</t>
    <rPh sb="0" eb="2">
      <t>タンカ</t>
    </rPh>
    <rPh sb="3" eb="4">
      <t>ゼイ</t>
    </rPh>
    <rPh sb="4" eb="5">
      <t>ヌ</t>
    </rPh>
    <phoneticPr fontId="22"/>
  </si>
  <si>
    <t>救急服・夏服・上着（長袖）</t>
    <rPh sb="4" eb="5">
      <t>ナツ</t>
    </rPh>
    <rPh sb="8" eb="9">
      <t>ギ</t>
    </rPh>
    <phoneticPr fontId="19"/>
  </si>
  <si>
    <t>救急服・夏服・上着（半袖）</t>
    <rPh sb="4" eb="5">
      <t>ナツ</t>
    </rPh>
    <rPh sb="8" eb="9">
      <t>ギ</t>
    </rPh>
    <phoneticPr fontId="19"/>
  </si>
  <si>
    <t>枚</t>
    <rPh sb="0" eb="1">
      <t>マイ</t>
    </rPh>
    <phoneticPr fontId="22"/>
  </si>
  <si>
    <t>磐田仕様TX9920H(ｲﾏｼﾞｮｰ製)</t>
    <phoneticPr fontId="19"/>
  </si>
  <si>
    <t>救急服用名札（グレー台座、黒文字刺繍）</t>
    <rPh sb="0" eb="2">
      <t>キュウキュウ</t>
    </rPh>
    <rPh sb="2" eb="3">
      <t>フク</t>
    </rPh>
    <rPh sb="3" eb="4">
      <t>ヨウ</t>
    </rPh>
    <rPh sb="4" eb="6">
      <t>ナフダ</t>
    </rPh>
    <phoneticPr fontId="19"/>
  </si>
  <si>
    <t>救助服用名札（オレンジ台座、黒文字刺繍）</t>
    <rPh sb="0" eb="2">
      <t>キュウジョ</t>
    </rPh>
    <rPh sb="2" eb="4">
      <t>フクヨウ</t>
    </rPh>
    <rPh sb="4" eb="6">
      <t>ナフダ</t>
    </rPh>
    <phoneticPr fontId="19"/>
  </si>
  <si>
    <t>磐田仕様　字体楷書体　【㈱ｲﾏｼﾞｮｰN8358（縦６㎝×横９㎝）】</t>
    <rPh sb="0" eb="2">
      <t>イワタ</t>
    </rPh>
    <rPh sb="2" eb="4">
      <t>シヨウ</t>
    </rPh>
    <phoneticPr fontId="22"/>
  </si>
  <si>
    <r>
      <rPr>
        <sz val="10"/>
        <rFont val="ＭＳ Ｐゴシック"/>
        <family val="3"/>
        <charset val="128"/>
        <scheme val="major"/>
      </rPr>
      <t>活動服用名札</t>
    </r>
    <r>
      <rPr>
        <sz val="8"/>
        <rFont val="ＭＳ Ｐゴシック"/>
        <family val="3"/>
        <charset val="128"/>
        <scheme val="major"/>
      </rPr>
      <t>（エンブクロスブルー台座、オレンジ文字刺繍）</t>
    </r>
    <rPh sb="0" eb="2">
      <t>カツドウ</t>
    </rPh>
    <rPh sb="2" eb="4">
      <t>フクヨウ</t>
    </rPh>
    <rPh sb="4" eb="6">
      <t>ナフダ</t>
    </rPh>
    <phoneticPr fontId="19"/>
  </si>
  <si>
    <t>救助活動用手袋（火災活動使用不可）</t>
    <rPh sb="0" eb="2">
      <t>キュウジョ</t>
    </rPh>
    <rPh sb="2" eb="5">
      <t>カツドウヨウ</t>
    </rPh>
    <rPh sb="5" eb="7">
      <t>テブクロ</t>
    </rPh>
    <rPh sb="8" eb="10">
      <t>カサイ</t>
    </rPh>
    <rPh sb="10" eb="12">
      <t>カツドウ</t>
    </rPh>
    <rPh sb="12" eb="14">
      <t>シヨウ</t>
    </rPh>
    <rPh sb="14" eb="16">
      <t>フカ</t>
    </rPh>
    <phoneticPr fontId="22"/>
  </si>
  <si>
    <t>PROHANDS　JPK-300T</t>
    <phoneticPr fontId="22"/>
  </si>
  <si>
    <t>令和８年度　磐田市消防本部個人貸与品一覧（活動服他）</t>
    <rPh sb="0" eb="2">
      <t>レイワ</t>
    </rPh>
    <rPh sb="6" eb="8">
      <t>イワタ</t>
    </rPh>
    <rPh sb="8" eb="9">
      <t>シ</t>
    </rPh>
    <rPh sb="9" eb="11">
      <t>ショウボウ</t>
    </rPh>
    <rPh sb="11" eb="13">
      <t>ホンブ</t>
    </rPh>
    <rPh sb="13" eb="15">
      <t>コジン</t>
    </rPh>
    <rPh sb="15" eb="17">
      <t>タイヨ</t>
    </rPh>
    <rPh sb="17" eb="18">
      <t>ヒン</t>
    </rPh>
    <rPh sb="18" eb="20">
      <t>イチラン</t>
    </rPh>
    <phoneticPr fontId="19"/>
  </si>
  <si>
    <t>TX５０４３</t>
    <phoneticPr fontId="22"/>
  </si>
  <si>
    <t>TX５０４４</t>
    <phoneticPr fontId="22"/>
  </si>
  <si>
    <t>男女共用　夏制服・上着</t>
    <rPh sb="0" eb="2">
      <t>ダンジョ</t>
    </rPh>
    <rPh sb="2" eb="4">
      <t>キョウヨウ</t>
    </rPh>
    <phoneticPr fontId="22"/>
  </si>
  <si>
    <t>男女共用　盛夏服・半袖</t>
    <rPh sb="0" eb="1">
      <t>オトコ</t>
    </rPh>
    <rPh sb="1" eb="2">
      <t>オンナ</t>
    </rPh>
    <rPh sb="2" eb="4">
      <t>キョウヨウ</t>
    </rPh>
    <rPh sb="5" eb="7">
      <t>セイカ</t>
    </rPh>
    <rPh sb="7" eb="8">
      <t>フク</t>
    </rPh>
    <rPh sb="9" eb="11">
      <t>ハンソデ</t>
    </rPh>
    <phoneticPr fontId="22"/>
  </si>
  <si>
    <t>合計金額（税抜）
【予定数量×単価（税抜）】</t>
    <rPh sb="0" eb="2">
      <t>ゴウケイ</t>
    </rPh>
    <rPh sb="2" eb="4">
      <t>キンガク</t>
    </rPh>
    <rPh sb="5" eb="6">
      <t>ゼイ</t>
    </rPh>
    <rPh sb="6" eb="7">
      <t>ヌ</t>
    </rPh>
    <rPh sb="10" eb="12">
      <t>ヨテイ</t>
    </rPh>
    <rPh sb="12" eb="14">
      <t>スウリョウ</t>
    </rPh>
    <rPh sb="15" eb="17">
      <t>タンカ</t>
    </rPh>
    <rPh sb="18" eb="19">
      <t>ゼイ</t>
    </rPh>
    <rPh sb="19" eb="20">
      <t>ヌ</t>
    </rPh>
    <phoneticPr fontId="22"/>
  </si>
  <si>
    <t>合計金額（税抜）</t>
    <rPh sb="0" eb="2">
      <t>ゴウケイ</t>
    </rPh>
    <rPh sb="2" eb="4">
      <t>キンガク</t>
    </rPh>
    <rPh sb="5" eb="6">
      <t>ゼイ</t>
    </rPh>
    <rPh sb="6" eb="7">
      <t>ヌ</t>
    </rPh>
    <phoneticPr fontId="22"/>
  </si>
  <si>
    <t>内訳書</t>
    <rPh sb="0" eb="3">
      <t>ウチワケショ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</si>
</sst>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_);[Red]\(#,##0\)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1" fillId="0" borderId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3" fillId="0" borderId="0" xfId="44" applyFont="1" applyAlignment="1">
      <alignment vertical="center" shrinkToFit="1"/>
    </xf>
    <xf numFmtId="0" fontId="20" fillId="0" borderId="0" xfId="1" applyFont="1" applyAlignment="1">
      <alignment horizontal="center" vertical="center" shrinkToFit="1"/>
    </xf>
    <xf numFmtId="0" fontId="24" fillId="0" borderId="10" xfId="44" applyFont="1" applyBorder="1" applyAlignment="1">
      <alignment horizontal="center" vertical="center" shrinkToFit="1"/>
    </xf>
    <xf numFmtId="0" fontId="24" fillId="0" borderId="10" xfId="44" applyFont="1" applyBorder="1" applyAlignment="1">
      <alignment vertical="center" shrinkToFit="1"/>
    </xf>
    <xf numFmtId="0" fontId="24" fillId="0" borderId="11" xfId="44" applyFont="1" applyBorder="1" applyAlignment="1">
      <alignment vertical="center" shrinkToFit="1"/>
    </xf>
    <xf numFmtId="0" fontId="26" fillId="0" borderId="10" xfId="44" applyFont="1" applyBorder="1" applyAlignment="1">
      <alignment vertical="center" shrinkToFit="1"/>
    </xf>
    <xf numFmtId="0" fontId="26" fillId="0" borderId="10" xfId="44" applyFont="1" applyBorder="1" applyAlignment="1">
      <alignment horizontal="left" vertical="center" shrinkToFit="1"/>
    </xf>
    <xf numFmtId="0" fontId="20" fillId="0" borderId="0" xfId="1" applyFont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8" fillId="0" borderId="10" xfId="44" applyFont="1" applyBorder="1" applyAlignment="1">
      <alignment horizontal="center" vertical="center" shrinkToFit="1"/>
    </xf>
    <xf numFmtId="0" fontId="26" fillId="0" borderId="10" xfId="44" applyFont="1" applyBorder="1" applyAlignment="1">
      <alignment horizontal="center" vertical="center" shrinkToFit="1"/>
    </xf>
    <xf numFmtId="0" fontId="23" fillId="0" borderId="0" xfId="44" applyFont="1" applyAlignment="1">
      <alignment horizontal="center" vertical="center" shrinkToFit="1"/>
    </xf>
    <xf numFmtId="0" fontId="24" fillId="0" borderId="10" xfId="1" applyFont="1" applyBorder="1" applyAlignment="1">
      <alignment vertical="center" shrinkToFit="1"/>
    </xf>
    <xf numFmtId="0" fontId="24" fillId="0" borderId="10" xfId="1" applyFont="1" applyBorder="1" applyAlignment="1">
      <alignment horizontal="center" vertical="center" shrinkToFit="1"/>
    </xf>
    <xf numFmtId="0" fontId="24" fillId="0" borderId="10" xfId="44" applyFont="1" applyBorder="1" applyAlignment="1">
      <alignment vertical="center" wrapText="1" shrinkToFit="1"/>
    </xf>
    <xf numFmtId="0" fontId="31" fillId="0" borderId="10" xfId="44" applyFont="1" applyBorder="1" applyAlignment="1">
      <alignment vertical="center" wrapText="1" shrinkToFit="1"/>
    </xf>
    <xf numFmtId="0" fontId="25" fillId="0" borderId="10" xfId="44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9" fillId="0" borderId="10" xfId="0" applyFont="1" applyBorder="1" applyAlignment="1">
      <alignment horizontal="center" vertical="center" shrinkToFit="1"/>
    </xf>
    <xf numFmtId="176" fontId="28" fillId="0" borderId="10" xfId="1" applyNumberFormat="1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177" fontId="24" fillId="0" borderId="10" xfId="1" applyNumberFormat="1" applyFont="1" applyBorder="1" applyAlignment="1">
      <alignment horizontal="right" vertical="center" shrinkToFit="1"/>
    </xf>
    <xf numFmtId="49" fontId="24" fillId="0" borderId="10" xfId="1" applyNumberFormat="1" applyFont="1" applyBorder="1" applyAlignment="1">
      <alignment horizontal="right" vertical="center" shrinkToFit="1"/>
    </xf>
    <xf numFmtId="178" fontId="24" fillId="0" borderId="10" xfId="1" applyNumberFormat="1" applyFont="1" applyBorder="1" applyAlignment="1">
      <alignment horizontal="right" vertical="center" shrinkToFit="1"/>
    </xf>
    <xf numFmtId="49" fontId="26" fillId="0" borderId="10" xfId="0" applyNumberFormat="1" applyFont="1" applyBorder="1" applyAlignment="1">
      <alignment horizontal="right" vertical="center" shrinkToFit="1"/>
    </xf>
    <xf numFmtId="0" fontId="27" fillId="0" borderId="0" xfId="0" applyFont="1">
      <alignment vertical="center"/>
    </xf>
    <xf numFmtId="0" fontId="30" fillId="0" borderId="0" xfId="1" applyFont="1" applyAlignment="1">
      <alignment horizontal="center" vertical="center" shrinkToFit="1"/>
    </xf>
    <xf numFmtId="38" fontId="27" fillId="0" borderId="0" xfId="0" applyNumberFormat="1" applyFont="1" applyAlignment="1">
      <alignment horizontal="right" vertical="center" shrinkToFit="1"/>
    </xf>
    <xf numFmtId="0" fontId="27" fillId="0" borderId="0" xfId="0" applyFont="1" applyAlignment="1">
      <alignment horizontal="right" vertical="center" shrinkToFit="1"/>
    </xf>
    <xf numFmtId="0" fontId="32" fillId="0" borderId="12" xfId="44" applyFont="1" applyBorder="1" applyAlignment="1">
      <alignment horizontal="right" vertical="center" shrinkToFit="1"/>
    </xf>
    <xf numFmtId="0" fontId="33" fillId="0" borderId="12" xfId="0" applyFont="1" applyBorder="1" applyAlignment="1">
      <alignment horizontal="right" vertical="center" shrinkToFit="1"/>
    </xf>
    <xf numFmtId="0" fontId="33" fillId="0" borderId="0" xfId="0" applyFont="1" applyAlignment="1">
      <alignment horizontal="right" vertical="center" shrinkToFit="1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1"/>
    <cellStyle name="標準_Sheet1" xfId="44"/>
    <cellStyle name="良い 2" xfId="45"/>
  </cellStyles>
  <dxfs count="0"/>
  <tableStyles count="0" defaultTableStyle="TableStyleMedium2" defaultPivotStyle="PivotStyleLight16"/>
  <colors>
    <mruColors>
      <color rgb="FF99FF33"/>
      <color rgb="FFFFFFCC"/>
      <color rgb="FF66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tabSelected="1" zoomScale="85" zoomScaleNormal="85" workbookViewId="0"/>
  </sheetViews>
  <sheetFormatPr defaultRowHeight="13.5" x14ac:dyDescent="0.15"/>
  <cols>
    <col min="1" max="1" width="9" style="10"/>
    <col min="2" max="2" width="36.5" customWidth="1"/>
    <col min="3" max="3" width="35" customWidth="1"/>
    <col min="4" max="4" width="8.5" style="10" customWidth="1"/>
    <col min="5" max="6" width="11" style="9" customWidth="1"/>
    <col min="7" max="7" width="25.75" bestFit="1" customWidth="1"/>
  </cols>
  <sheetData>
    <row r="1" spans="1:7" ht="37.5" customHeight="1" x14ac:dyDescent="0.15">
      <c r="A1" s="29" t="s">
        <v>82</v>
      </c>
    </row>
    <row r="2" spans="1:7" ht="45.75" customHeight="1" x14ac:dyDescent="0.15">
      <c r="A2" s="30" t="s">
        <v>75</v>
      </c>
      <c r="B2" s="30"/>
      <c r="C2" s="30"/>
      <c r="D2" s="30"/>
      <c r="E2" s="30"/>
      <c r="F2" s="30"/>
      <c r="G2" s="30"/>
    </row>
    <row r="3" spans="1:7" ht="18.75" x14ac:dyDescent="0.15">
      <c r="A3" s="19"/>
      <c r="B3" s="2"/>
      <c r="C3" s="2"/>
      <c r="D3" s="2"/>
      <c r="E3" s="8"/>
      <c r="F3" s="8"/>
      <c r="G3" s="20"/>
    </row>
    <row r="4" spans="1:7" ht="37.5" customHeight="1" x14ac:dyDescent="0.15">
      <c r="A4" s="21" t="s">
        <v>52</v>
      </c>
      <c r="B4" s="11" t="s">
        <v>0</v>
      </c>
      <c r="C4" s="11" t="s">
        <v>1</v>
      </c>
      <c r="D4" s="11" t="s">
        <v>58</v>
      </c>
      <c r="E4" s="22" t="s">
        <v>32</v>
      </c>
      <c r="F4" s="21" t="s">
        <v>64</v>
      </c>
      <c r="G4" s="23" t="s">
        <v>80</v>
      </c>
    </row>
    <row r="5" spans="1:7" ht="27.75" customHeight="1" x14ac:dyDescent="0.15">
      <c r="A5" s="24">
        <v>1</v>
      </c>
      <c r="B5" s="14" t="s">
        <v>27</v>
      </c>
      <c r="C5" s="14" t="s">
        <v>44</v>
      </c>
      <c r="D5" s="15" t="s">
        <v>59</v>
      </c>
      <c r="E5" s="25">
        <v>38</v>
      </c>
      <c r="F5" s="26"/>
      <c r="G5" s="27">
        <f>E5*F5</f>
        <v>0</v>
      </c>
    </row>
    <row r="6" spans="1:7" ht="27.75" customHeight="1" x14ac:dyDescent="0.15">
      <c r="A6" s="24">
        <v>2</v>
      </c>
      <c r="B6" s="14" t="s">
        <v>33</v>
      </c>
      <c r="C6" s="14" t="s">
        <v>45</v>
      </c>
      <c r="D6" s="15" t="s">
        <v>59</v>
      </c>
      <c r="E6" s="25">
        <v>11</v>
      </c>
      <c r="F6" s="26"/>
      <c r="G6" s="27">
        <f t="shared" ref="G6:G42" si="0">E6*F6</f>
        <v>0</v>
      </c>
    </row>
    <row r="7" spans="1:7" ht="27.75" customHeight="1" x14ac:dyDescent="0.15">
      <c r="A7" s="24">
        <v>3</v>
      </c>
      <c r="B7" s="14" t="s">
        <v>28</v>
      </c>
      <c r="C7" s="14" t="s">
        <v>46</v>
      </c>
      <c r="D7" s="15" t="s">
        <v>60</v>
      </c>
      <c r="E7" s="25">
        <v>43</v>
      </c>
      <c r="F7" s="26"/>
      <c r="G7" s="27">
        <f t="shared" si="0"/>
        <v>0</v>
      </c>
    </row>
    <row r="8" spans="1:7" ht="27.75" customHeight="1" x14ac:dyDescent="0.15">
      <c r="A8" s="24">
        <v>4</v>
      </c>
      <c r="B8" s="14" t="s">
        <v>25</v>
      </c>
      <c r="C8" s="14" t="s">
        <v>47</v>
      </c>
      <c r="D8" s="15" t="s">
        <v>59</v>
      </c>
      <c r="E8" s="25">
        <v>38</v>
      </c>
      <c r="F8" s="26"/>
      <c r="G8" s="27">
        <f t="shared" si="0"/>
        <v>0</v>
      </c>
    </row>
    <row r="9" spans="1:7" ht="27.75" customHeight="1" x14ac:dyDescent="0.15">
      <c r="A9" s="24">
        <v>5</v>
      </c>
      <c r="B9" s="14" t="s">
        <v>26</v>
      </c>
      <c r="C9" s="14" t="s">
        <v>53</v>
      </c>
      <c r="D9" s="15" t="s">
        <v>60</v>
      </c>
      <c r="E9" s="25">
        <v>44</v>
      </c>
      <c r="F9" s="26"/>
      <c r="G9" s="27">
        <f t="shared" si="0"/>
        <v>0</v>
      </c>
    </row>
    <row r="10" spans="1:7" ht="27.75" customHeight="1" x14ac:dyDescent="0.15">
      <c r="A10" s="24">
        <v>6</v>
      </c>
      <c r="B10" s="14" t="s">
        <v>11</v>
      </c>
      <c r="C10" s="14" t="s">
        <v>22</v>
      </c>
      <c r="D10" s="15" t="s">
        <v>60</v>
      </c>
      <c r="E10" s="25">
        <v>30</v>
      </c>
      <c r="F10" s="26"/>
      <c r="G10" s="27">
        <f t="shared" si="0"/>
        <v>0</v>
      </c>
    </row>
    <row r="11" spans="1:7" ht="27.75" customHeight="1" x14ac:dyDescent="0.15">
      <c r="A11" s="24">
        <v>7</v>
      </c>
      <c r="B11" s="4" t="s">
        <v>65</v>
      </c>
      <c r="C11" s="4" t="s">
        <v>48</v>
      </c>
      <c r="D11" s="15" t="s">
        <v>59</v>
      </c>
      <c r="E11" s="25">
        <v>6</v>
      </c>
      <c r="F11" s="26"/>
      <c r="G11" s="27">
        <f t="shared" si="0"/>
        <v>0</v>
      </c>
    </row>
    <row r="12" spans="1:7" ht="27.75" customHeight="1" x14ac:dyDescent="0.15">
      <c r="A12" s="24">
        <v>8</v>
      </c>
      <c r="B12" s="4" t="s">
        <v>66</v>
      </c>
      <c r="C12" s="4" t="s">
        <v>68</v>
      </c>
      <c r="D12" s="15" t="s">
        <v>59</v>
      </c>
      <c r="E12" s="25">
        <v>1</v>
      </c>
      <c r="F12" s="26"/>
      <c r="G12" s="27">
        <f t="shared" si="0"/>
        <v>0</v>
      </c>
    </row>
    <row r="13" spans="1:7" ht="27.75" customHeight="1" x14ac:dyDescent="0.15">
      <c r="A13" s="24">
        <v>9</v>
      </c>
      <c r="B13" s="4" t="s">
        <v>30</v>
      </c>
      <c r="C13" s="4" t="s">
        <v>49</v>
      </c>
      <c r="D13" s="15" t="s">
        <v>60</v>
      </c>
      <c r="E13" s="25">
        <v>8</v>
      </c>
      <c r="F13" s="26"/>
      <c r="G13" s="27">
        <f t="shared" si="0"/>
        <v>0</v>
      </c>
    </row>
    <row r="14" spans="1:7" ht="27.75" customHeight="1" x14ac:dyDescent="0.15">
      <c r="A14" s="24">
        <v>10</v>
      </c>
      <c r="B14" s="5" t="s">
        <v>31</v>
      </c>
      <c r="C14" s="4" t="s">
        <v>50</v>
      </c>
      <c r="D14" s="15" t="s">
        <v>59</v>
      </c>
      <c r="E14" s="25">
        <v>2</v>
      </c>
      <c r="F14" s="26"/>
      <c r="G14" s="27">
        <f t="shared" si="0"/>
        <v>0</v>
      </c>
    </row>
    <row r="15" spans="1:7" ht="27.75" customHeight="1" x14ac:dyDescent="0.15">
      <c r="A15" s="24">
        <v>11</v>
      </c>
      <c r="B15" s="5" t="s">
        <v>54</v>
      </c>
      <c r="C15" s="4" t="s">
        <v>51</v>
      </c>
      <c r="D15" s="15" t="s">
        <v>60</v>
      </c>
      <c r="E15" s="25">
        <v>4</v>
      </c>
      <c r="F15" s="26"/>
      <c r="G15" s="27">
        <f t="shared" si="0"/>
        <v>0</v>
      </c>
    </row>
    <row r="16" spans="1:7" ht="27.75" customHeight="1" x14ac:dyDescent="0.15">
      <c r="A16" s="24">
        <v>12</v>
      </c>
      <c r="B16" s="4" t="s">
        <v>8</v>
      </c>
      <c r="C16" s="4" t="s">
        <v>9</v>
      </c>
      <c r="D16" s="15" t="s">
        <v>60</v>
      </c>
      <c r="E16" s="25">
        <v>8</v>
      </c>
      <c r="F16" s="26"/>
      <c r="G16" s="27">
        <f t="shared" si="0"/>
        <v>0</v>
      </c>
    </row>
    <row r="17" spans="1:7" ht="27.75" customHeight="1" x14ac:dyDescent="0.15">
      <c r="A17" s="24">
        <v>13</v>
      </c>
      <c r="B17" s="14" t="s">
        <v>19</v>
      </c>
      <c r="C17" s="14" t="s">
        <v>55</v>
      </c>
      <c r="D17" s="15" t="s">
        <v>59</v>
      </c>
      <c r="E17" s="25">
        <v>13</v>
      </c>
      <c r="F17" s="26"/>
      <c r="G17" s="27">
        <f t="shared" si="0"/>
        <v>0</v>
      </c>
    </row>
    <row r="18" spans="1:7" ht="27.75" customHeight="1" x14ac:dyDescent="0.15">
      <c r="A18" s="24">
        <v>14</v>
      </c>
      <c r="B18" s="14" t="s">
        <v>20</v>
      </c>
      <c r="C18" s="14" t="s">
        <v>56</v>
      </c>
      <c r="D18" s="15" t="s">
        <v>60</v>
      </c>
      <c r="E18" s="25">
        <v>13</v>
      </c>
      <c r="F18" s="26"/>
      <c r="G18" s="27">
        <f t="shared" si="0"/>
        <v>0</v>
      </c>
    </row>
    <row r="19" spans="1:7" ht="27.75" customHeight="1" x14ac:dyDescent="0.15">
      <c r="A19" s="24">
        <v>15</v>
      </c>
      <c r="B19" s="14" t="s">
        <v>21</v>
      </c>
      <c r="C19" s="14" t="s">
        <v>22</v>
      </c>
      <c r="D19" s="15" t="s">
        <v>60</v>
      </c>
      <c r="E19" s="25">
        <v>12</v>
      </c>
      <c r="F19" s="26"/>
      <c r="G19" s="27">
        <f t="shared" si="0"/>
        <v>0</v>
      </c>
    </row>
    <row r="20" spans="1:7" ht="27.75" customHeight="1" x14ac:dyDescent="0.15">
      <c r="A20" s="24">
        <v>16</v>
      </c>
      <c r="B20" s="4" t="s">
        <v>34</v>
      </c>
      <c r="C20" s="6" t="s">
        <v>2</v>
      </c>
      <c r="D20" s="12" t="s">
        <v>61</v>
      </c>
      <c r="E20" s="25">
        <v>5</v>
      </c>
      <c r="F20" s="26"/>
      <c r="G20" s="27">
        <f t="shared" si="0"/>
        <v>0</v>
      </c>
    </row>
    <row r="21" spans="1:7" ht="27.75" customHeight="1" x14ac:dyDescent="0.15">
      <c r="A21" s="24">
        <v>17</v>
      </c>
      <c r="B21" s="4" t="s">
        <v>78</v>
      </c>
      <c r="C21" s="4" t="s">
        <v>76</v>
      </c>
      <c r="D21" s="15" t="s">
        <v>59</v>
      </c>
      <c r="E21" s="25">
        <v>7</v>
      </c>
      <c r="F21" s="26"/>
      <c r="G21" s="27">
        <f t="shared" si="0"/>
        <v>0</v>
      </c>
    </row>
    <row r="22" spans="1:7" ht="27.75" customHeight="1" x14ac:dyDescent="0.15">
      <c r="A22" s="24">
        <v>18</v>
      </c>
      <c r="B22" s="4" t="s">
        <v>79</v>
      </c>
      <c r="C22" s="4" t="s">
        <v>77</v>
      </c>
      <c r="D22" s="15" t="s">
        <v>59</v>
      </c>
      <c r="E22" s="25">
        <v>7</v>
      </c>
      <c r="F22" s="26"/>
      <c r="G22" s="27">
        <f t="shared" si="0"/>
        <v>0</v>
      </c>
    </row>
    <row r="23" spans="1:7" ht="27.75" customHeight="1" x14ac:dyDescent="0.15">
      <c r="A23" s="24">
        <v>19</v>
      </c>
      <c r="B23" s="4" t="s">
        <v>35</v>
      </c>
      <c r="C23" s="4" t="s">
        <v>2</v>
      </c>
      <c r="D23" s="15" t="s">
        <v>60</v>
      </c>
      <c r="E23" s="25">
        <v>5</v>
      </c>
      <c r="F23" s="26"/>
      <c r="G23" s="27">
        <f t="shared" si="0"/>
        <v>0</v>
      </c>
    </row>
    <row r="24" spans="1:7" ht="27.75" customHeight="1" x14ac:dyDescent="0.15">
      <c r="A24" s="24">
        <v>20</v>
      </c>
      <c r="B24" s="4" t="s">
        <v>36</v>
      </c>
      <c r="C24" s="4" t="s">
        <v>3</v>
      </c>
      <c r="D24" s="12" t="s">
        <v>61</v>
      </c>
      <c r="E24" s="25">
        <v>12</v>
      </c>
      <c r="F24" s="26"/>
      <c r="G24" s="27">
        <f t="shared" si="0"/>
        <v>0</v>
      </c>
    </row>
    <row r="25" spans="1:7" ht="27.75" customHeight="1" x14ac:dyDescent="0.15">
      <c r="A25" s="24">
        <v>21</v>
      </c>
      <c r="B25" s="4" t="s">
        <v>37</v>
      </c>
      <c r="C25" s="4" t="s">
        <v>3</v>
      </c>
      <c r="D25" s="15" t="s">
        <v>59</v>
      </c>
      <c r="E25" s="25">
        <v>5</v>
      </c>
      <c r="F25" s="26"/>
      <c r="G25" s="27">
        <f t="shared" si="0"/>
        <v>0</v>
      </c>
    </row>
    <row r="26" spans="1:7" ht="27.75" customHeight="1" x14ac:dyDescent="0.15">
      <c r="A26" s="24">
        <v>22</v>
      </c>
      <c r="B26" s="4" t="s">
        <v>38</v>
      </c>
      <c r="C26" s="4" t="s">
        <v>3</v>
      </c>
      <c r="D26" s="3" t="s">
        <v>60</v>
      </c>
      <c r="E26" s="25">
        <v>7</v>
      </c>
      <c r="F26" s="26"/>
      <c r="G26" s="27">
        <f t="shared" si="0"/>
        <v>0</v>
      </c>
    </row>
    <row r="27" spans="1:7" ht="27.75" customHeight="1" x14ac:dyDescent="0.15">
      <c r="A27" s="24">
        <v>23</v>
      </c>
      <c r="B27" s="4" t="s">
        <v>12</v>
      </c>
      <c r="C27" s="6" t="s">
        <v>14</v>
      </c>
      <c r="D27" s="12" t="s">
        <v>61</v>
      </c>
      <c r="E27" s="25">
        <v>2</v>
      </c>
      <c r="F27" s="28"/>
      <c r="G27" s="27">
        <f t="shared" si="0"/>
        <v>0</v>
      </c>
    </row>
    <row r="28" spans="1:7" ht="27.75" customHeight="1" x14ac:dyDescent="0.15">
      <c r="A28" s="24">
        <v>24</v>
      </c>
      <c r="B28" s="4" t="s">
        <v>13</v>
      </c>
      <c r="C28" s="4" t="s">
        <v>14</v>
      </c>
      <c r="D28" s="3" t="s">
        <v>60</v>
      </c>
      <c r="E28" s="25">
        <v>2</v>
      </c>
      <c r="F28" s="28"/>
      <c r="G28" s="27">
        <f t="shared" si="0"/>
        <v>0</v>
      </c>
    </row>
    <row r="29" spans="1:7" ht="27.75" customHeight="1" x14ac:dyDescent="0.15">
      <c r="A29" s="24">
        <v>25</v>
      </c>
      <c r="B29" s="4" t="s">
        <v>15</v>
      </c>
      <c r="C29" s="4" t="s">
        <v>18</v>
      </c>
      <c r="D29" s="12" t="s">
        <v>61</v>
      </c>
      <c r="E29" s="25">
        <v>2</v>
      </c>
      <c r="F29" s="28"/>
      <c r="G29" s="27">
        <f t="shared" si="0"/>
        <v>0</v>
      </c>
    </row>
    <row r="30" spans="1:7" ht="27.75" customHeight="1" x14ac:dyDescent="0.15">
      <c r="A30" s="24">
        <v>26</v>
      </c>
      <c r="B30" s="4" t="s">
        <v>16</v>
      </c>
      <c r="C30" s="4" t="s">
        <v>18</v>
      </c>
      <c r="D30" s="15" t="s">
        <v>59</v>
      </c>
      <c r="E30" s="25">
        <v>2</v>
      </c>
      <c r="F30" s="28"/>
      <c r="G30" s="27">
        <f t="shared" si="0"/>
        <v>0</v>
      </c>
    </row>
    <row r="31" spans="1:7" ht="27.75" customHeight="1" x14ac:dyDescent="0.15">
      <c r="A31" s="24">
        <v>27</v>
      </c>
      <c r="B31" s="4" t="s">
        <v>17</v>
      </c>
      <c r="C31" s="4" t="s">
        <v>18</v>
      </c>
      <c r="D31" s="3" t="s">
        <v>60</v>
      </c>
      <c r="E31" s="25">
        <v>4</v>
      </c>
      <c r="F31" s="28"/>
      <c r="G31" s="27">
        <f t="shared" si="0"/>
        <v>0</v>
      </c>
    </row>
    <row r="32" spans="1:7" ht="27.75" customHeight="1" x14ac:dyDescent="0.15">
      <c r="A32" s="24">
        <v>28</v>
      </c>
      <c r="B32" s="4" t="s">
        <v>39</v>
      </c>
      <c r="C32" s="4" t="s">
        <v>40</v>
      </c>
      <c r="D32" s="12" t="s">
        <v>61</v>
      </c>
      <c r="E32" s="25">
        <v>20</v>
      </c>
      <c r="F32" s="26"/>
      <c r="G32" s="27">
        <f t="shared" si="0"/>
        <v>0</v>
      </c>
    </row>
    <row r="33" spans="1:7" ht="27.75" customHeight="1" x14ac:dyDescent="0.15">
      <c r="A33" s="24">
        <v>29</v>
      </c>
      <c r="B33" s="4" t="s">
        <v>29</v>
      </c>
      <c r="C33" s="4" t="s">
        <v>42</v>
      </c>
      <c r="D33" s="12" t="s">
        <v>61</v>
      </c>
      <c r="E33" s="25">
        <v>31</v>
      </c>
      <c r="F33" s="26"/>
      <c r="G33" s="27">
        <f t="shared" si="0"/>
        <v>0</v>
      </c>
    </row>
    <row r="34" spans="1:7" ht="27.75" customHeight="1" x14ac:dyDescent="0.15">
      <c r="A34" s="24">
        <v>30</v>
      </c>
      <c r="B34" s="4" t="s">
        <v>4</v>
      </c>
      <c r="C34" s="4" t="s">
        <v>41</v>
      </c>
      <c r="D34" s="12" t="s">
        <v>61</v>
      </c>
      <c r="E34" s="25">
        <v>35</v>
      </c>
      <c r="F34" s="26"/>
      <c r="G34" s="27">
        <f t="shared" si="0"/>
        <v>0</v>
      </c>
    </row>
    <row r="35" spans="1:7" ht="27.75" customHeight="1" x14ac:dyDescent="0.15">
      <c r="A35" s="24">
        <v>31</v>
      </c>
      <c r="B35" s="4" t="s">
        <v>5</v>
      </c>
      <c r="C35" s="4" t="s">
        <v>43</v>
      </c>
      <c r="D35" s="3" t="s">
        <v>63</v>
      </c>
      <c r="E35" s="25">
        <v>25</v>
      </c>
      <c r="F35" s="26"/>
      <c r="G35" s="27">
        <f t="shared" si="0"/>
        <v>0</v>
      </c>
    </row>
    <row r="36" spans="1:7" ht="27.75" customHeight="1" x14ac:dyDescent="0.15">
      <c r="A36" s="24">
        <v>32</v>
      </c>
      <c r="B36" s="4" t="s">
        <v>6</v>
      </c>
      <c r="C36" s="4" t="s">
        <v>7</v>
      </c>
      <c r="D36" s="3" t="s">
        <v>63</v>
      </c>
      <c r="E36" s="25">
        <v>32</v>
      </c>
      <c r="F36" s="26"/>
      <c r="G36" s="27">
        <f t="shared" si="0"/>
        <v>0</v>
      </c>
    </row>
    <row r="37" spans="1:7" ht="27.75" customHeight="1" x14ac:dyDescent="0.15">
      <c r="A37" s="24">
        <v>33</v>
      </c>
      <c r="B37" s="4" t="s">
        <v>23</v>
      </c>
      <c r="C37" s="7" t="s">
        <v>24</v>
      </c>
      <c r="D37" s="15" t="s">
        <v>59</v>
      </c>
      <c r="E37" s="25">
        <v>17</v>
      </c>
      <c r="F37" s="26"/>
      <c r="G37" s="27">
        <f t="shared" si="0"/>
        <v>0</v>
      </c>
    </row>
    <row r="38" spans="1:7" ht="27.75" customHeight="1" x14ac:dyDescent="0.15">
      <c r="A38" s="24">
        <v>34</v>
      </c>
      <c r="B38" s="4" t="s">
        <v>10</v>
      </c>
      <c r="C38" s="4" t="s">
        <v>57</v>
      </c>
      <c r="D38" s="3" t="s">
        <v>62</v>
      </c>
      <c r="E38" s="25">
        <v>12</v>
      </c>
      <c r="F38" s="26"/>
      <c r="G38" s="27">
        <f t="shared" si="0"/>
        <v>0</v>
      </c>
    </row>
    <row r="39" spans="1:7" ht="27.75" customHeight="1" x14ac:dyDescent="0.15">
      <c r="A39" s="24">
        <v>35</v>
      </c>
      <c r="B39" s="16" t="s">
        <v>72</v>
      </c>
      <c r="C39" s="17" t="s">
        <v>71</v>
      </c>
      <c r="D39" s="3" t="s">
        <v>67</v>
      </c>
      <c r="E39" s="25">
        <v>28</v>
      </c>
      <c r="F39" s="26"/>
      <c r="G39" s="27">
        <f t="shared" si="0"/>
        <v>0</v>
      </c>
    </row>
    <row r="40" spans="1:7" ht="27.75" customHeight="1" x14ac:dyDescent="0.15">
      <c r="A40" s="24">
        <v>36</v>
      </c>
      <c r="B40" s="18" t="s">
        <v>69</v>
      </c>
      <c r="C40" s="17" t="s">
        <v>71</v>
      </c>
      <c r="D40" s="3" t="s">
        <v>67</v>
      </c>
      <c r="E40" s="25">
        <v>4</v>
      </c>
      <c r="F40" s="26"/>
      <c r="G40" s="27">
        <f t="shared" si="0"/>
        <v>0</v>
      </c>
    </row>
    <row r="41" spans="1:7" ht="27.75" customHeight="1" x14ac:dyDescent="0.15">
      <c r="A41" s="24">
        <v>37</v>
      </c>
      <c r="B41" s="18" t="s">
        <v>70</v>
      </c>
      <c r="C41" s="17" t="s">
        <v>71</v>
      </c>
      <c r="D41" s="3" t="s">
        <v>67</v>
      </c>
      <c r="E41" s="25">
        <v>10</v>
      </c>
      <c r="F41" s="26"/>
      <c r="G41" s="27">
        <f t="shared" si="0"/>
        <v>0</v>
      </c>
    </row>
    <row r="42" spans="1:7" ht="27.75" customHeight="1" x14ac:dyDescent="0.15">
      <c r="A42" s="24">
        <v>38</v>
      </c>
      <c r="B42" s="4" t="s">
        <v>73</v>
      </c>
      <c r="C42" s="4" t="s">
        <v>74</v>
      </c>
      <c r="D42" s="3" t="s">
        <v>63</v>
      </c>
      <c r="E42" s="25">
        <v>14</v>
      </c>
      <c r="F42" s="26"/>
      <c r="G42" s="27">
        <f t="shared" si="0"/>
        <v>0</v>
      </c>
    </row>
    <row r="43" spans="1:7" x14ac:dyDescent="0.15">
      <c r="A43" s="19"/>
      <c r="B43" s="1"/>
      <c r="C43" s="1"/>
      <c r="D43" s="13"/>
      <c r="E43" s="33" t="s">
        <v>81</v>
      </c>
      <c r="F43" s="34"/>
      <c r="G43" s="31">
        <f>SUM(G5:G42)</f>
        <v>0</v>
      </c>
    </row>
    <row r="44" spans="1:7" x14ac:dyDescent="0.15">
      <c r="A44" s="19"/>
      <c r="B44" s="1"/>
      <c r="D44" s="13"/>
      <c r="E44" s="35"/>
      <c r="F44" s="35"/>
      <c r="G44" s="32"/>
    </row>
  </sheetData>
  <mergeCells count="3">
    <mergeCell ref="A2:G2"/>
    <mergeCell ref="G43:G44"/>
    <mergeCell ref="E43:F44"/>
  </mergeCells>
  <phoneticPr fontId="22"/>
  <pageMargins left="0.70866141732283472" right="0.70866141732283472" top="0.74803149606299213" bottom="0.35433070866141736" header="0.31496062992125984" footer="0.31496062992125984"/>
  <pageSetup paperSize="9" scale="6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単価契約物品一覧（R８個人貸与品）税抜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CL3931</dc:creator>
  <cp:lastModifiedBy>磐田市</cp:lastModifiedBy>
  <cp:lastPrinted>2026-04-16T01:49:17Z</cp:lastPrinted>
  <dcterms:created xsi:type="dcterms:W3CDTF">2018-05-30T02:29:57Z</dcterms:created>
  <dcterms:modified xsi:type="dcterms:W3CDTF">2026-04-16T01:49:29Z</dcterms:modified>
</cp:coreProperties>
</file>