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file-sv01\総務課$\Workgroup\総務課統計関係-連絡用\【重要】統計（平成26年以降総務課共有として使用）\010【統計書】統計調査報告書\磐田市統計書\令和6年版統計書\【HP掲載用】【作業中】エクセル 原稿\"/>
    </mc:Choice>
  </mc:AlternateContent>
  <xr:revisionPtr revIDLastSave="0" documentId="13_ncr:1_{95C4AD1B-7257-41B4-A8F9-394DCAEF341C}" xr6:coauthVersionLast="47" xr6:coauthVersionMax="47" xr10:uidLastSave="{00000000-0000-0000-0000-000000000000}"/>
  <bookViews>
    <workbookView xWindow="-120" yWindow="-120" windowWidth="29040" windowHeight="15720" tabRatio="468" xr2:uid="{00000000-000D-0000-FFFF-FFFF00000000}"/>
  </bookViews>
  <sheets>
    <sheet name="38" sheetId="58" r:id="rId1"/>
    <sheet name="39" sheetId="59" r:id="rId2"/>
    <sheet name="40" sheetId="60" r:id="rId3"/>
    <sheet name="41" sheetId="61" r:id="rId4"/>
  </sheets>
  <externalReferences>
    <externalReference r:id="rId5"/>
    <externalReference r:id="rId6"/>
    <externalReference r:id="rId7"/>
    <externalReference r:id="rId8"/>
    <externalReference r:id="rId9"/>
  </externalReferences>
  <definedNames>
    <definedName name="_\I" localSheetId="0">[1]決算額豊岡!#REF!</definedName>
    <definedName name="_\I" localSheetId="1">[1]決算額豊岡!#REF!</definedName>
    <definedName name="_\I" localSheetId="2">[1]決算額豊岡!#REF!</definedName>
    <definedName name="_\I" localSheetId="3">[1]決算額豊岡!#REF!</definedName>
    <definedName name="_\I">[1]決算額豊岡!#REF!</definedName>
    <definedName name="_Fill" localSheetId="0" hidden="1">#REF!</definedName>
    <definedName name="_Fill" localSheetId="1" hidden="1">#REF!</definedName>
    <definedName name="_Fill" localSheetId="2" hidden="1">#REF!</definedName>
    <definedName name="_Fill" localSheetId="3" hidden="1">#REF!</definedName>
    <definedName name="_Fill" hidden="1">#REF!</definedName>
    <definedName name="_Order1" hidden="1">255</definedName>
    <definedName name="_Sort" localSheetId="0" hidden="1">#REF!</definedName>
    <definedName name="_Sort" localSheetId="3" hidden="1">#REF!</definedName>
    <definedName name="_Sort" hidden="1">#REF!</definedName>
    <definedName name="\a" localSheetId="0">[2]家屋台帳豊岡!#REF!</definedName>
    <definedName name="\a" localSheetId="1">[2]家屋台帳豊岡!#REF!</definedName>
    <definedName name="\a" localSheetId="2">[2]家屋台帳豊岡!#REF!</definedName>
    <definedName name="\a" localSheetId="3">[3]家屋台帳豊岡!#REF!</definedName>
    <definedName name="\a">[4]家屋台帳豊岡!#REF!</definedName>
    <definedName name="\i" localSheetId="0">[1]決算額豊岡!#REF!</definedName>
    <definedName name="\i" localSheetId="1">[1]決算額豊岡!#REF!</definedName>
    <definedName name="\i" localSheetId="3">[1]決算額豊岡!#REF!</definedName>
    <definedName name="\i">[1]決算額豊岡!#REF!</definedName>
    <definedName name="\k" localSheetId="0">#REF!</definedName>
    <definedName name="\k" localSheetId="1">#REF!</definedName>
    <definedName name="\k" localSheetId="3">#REF!</definedName>
    <definedName name="\k">#REF!</definedName>
    <definedName name="\l" localSheetId="0">#REF!</definedName>
    <definedName name="\l" localSheetId="1">#REF!</definedName>
    <definedName name="\l" localSheetId="3">#REF!</definedName>
    <definedName name="\l">#REF!</definedName>
    <definedName name="\p" localSheetId="0">[2]家屋台帳豊岡!#REF!</definedName>
    <definedName name="\p" localSheetId="1">[2]家屋台帳豊岡!#REF!</definedName>
    <definedName name="\p" localSheetId="2">[2]家屋台帳豊岡!#REF!</definedName>
    <definedName name="\p" localSheetId="3">[3]家屋台帳豊岡!#REF!</definedName>
    <definedName name="\p">[4]家屋台帳豊岡!#REF!</definedName>
    <definedName name="\s" localSheetId="0">#REF!</definedName>
    <definedName name="\s" localSheetId="1">#REF!</definedName>
    <definedName name="\s" localSheetId="2">#REF!</definedName>
    <definedName name="\s" localSheetId="3">#REF!</definedName>
    <definedName name="\s">#REF!</definedName>
    <definedName name="COLNUM" localSheetId="0">#REF!</definedName>
    <definedName name="COLNUM" localSheetId="1">#REF!</definedName>
    <definedName name="COLNUM" localSheetId="2">#REF!</definedName>
    <definedName name="COLNUM" localSheetId="3">#REF!</definedName>
    <definedName name="COLNUM">#REF!</definedName>
    <definedName name="COLNUM2" localSheetId="0">#REF!</definedName>
    <definedName name="COLNUM2" localSheetId="3">#REF!</definedName>
    <definedName name="COLNUM2">#REF!</definedName>
    <definedName name="COLSZ">#REF!</definedName>
    <definedName name="COLSZ2">#REF!</definedName>
    <definedName name="PKNUM">#REF!</definedName>
    <definedName name="PKSZ">#REF!</definedName>
    <definedName name="PKSZ2">#REF!</definedName>
    <definedName name="_xlnm.Print_Area">#REF!</definedName>
    <definedName name="豊岡" localSheetId="1">[5]国保豊岡!#REF!</definedName>
    <definedName name="豊岡">[5]国保豊岡!#REF!</definedName>
    <definedName name="豊岡むら" localSheetId="1">[1]財源別歳入豊岡!#REF!</definedName>
    <definedName name="豊岡むら">[1]財源別歳入豊岡!#REF!</definedName>
    <definedName name="豊岡村" localSheetId="1">[1]財源別歳入豊岡!#REF!</definedName>
    <definedName name="豊岡村">[1]財源別歳入豊岡!#REF!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61" l="1"/>
  <c r="E18" i="61"/>
  <c r="E17" i="61"/>
  <c r="E16" i="61"/>
  <c r="E15" i="61"/>
  <c r="D14" i="61"/>
  <c r="E14" i="61" s="1"/>
  <c r="C14" i="61"/>
  <c r="B14" i="61"/>
  <c r="E13" i="61"/>
  <c r="E12" i="61"/>
  <c r="E11" i="61"/>
  <c r="E10" i="61"/>
  <c r="E9" i="61"/>
  <c r="E8" i="61"/>
  <c r="E7" i="61"/>
  <c r="E6" i="61"/>
  <c r="D5" i="61"/>
  <c r="E5" i="61" s="1"/>
  <c r="C5" i="61"/>
  <c r="B5" i="61"/>
</calcChain>
</file>

<file path=xl/sharedStrings.xml><?xml version="1.0" encoding="utf-8"?>
<sst xmlns="http://schemas.openxmlformats.org/spreadsheetml/2006/main" count="252" uniqueCount="102">
  <si>
    <t>国道</t>
    <rPh sb="0" eb="2">
      <t>コクドウ</t>
    </rPh>
    <phoneticPr fontId="2"/>
  </si>
  <si>
    <t>県道</t>
    <rPh sb="0" eb="2">
      <t>ケンドウ</t>
    </rPh>
    <phoneticPr fontId="2"/>
  </si>
  <si>
    <t>市道</t>
    <rPh sb="0" eb="2">
      <t>シドウ</t>
    </rPh>
    <phoneticPr fontId="2"/>
  </si>
  <si>
    <t>木橋・混合橋</t>
    <rPh sb="3" eb="5">
      <t>コンゴウ</t>
    </rPh>
    <rPh sb="5" eb="6">
      <t>ハシ</t>
    </rPh>
    <phoneticPr fontId="3"/>
  </si>
  <si>
    <t xml:space="preserve"> 住　宅</t>
  </si>
  <si>
    <t xml:space="preserve"> その他</t>
  </si>
  <si>
    <t>新築</t>
    <rPh sb="0" eb="2">
      <t>シンチク</t>
    </rPh>
    <phoneticPr fontId="2"/>
  </si>
  <si>
    <t>延 長 (ｍ)</t>
    <phoneticPr fontId="2"/>
  </si>
  <si>
    <t>橋　　数</t>
    <phoneticPr fontId="2"/>
  </si>
  <si>
    <t>増築</t>
    <rPh sb="0" eb="2">
      <t>ゾウチク</t>
    </rPh>
    <phoneticPr fontId="2"/>
  </si>
  <si>
    <t>建築面積</t>
    <rPh sb="0" eb="2">
      <t>ケンチク</t>
    </rPh>
    <phoneticPr fontId="2"/>
  </si>
  <si>
    <t>延べ面積</t>
    <phoneticPr fontId="2"/>
  </si>
  <si>
    <t>地区
公園</t>
    <rPh sb="0" eb="2">
      <t>チク</t>
    </rPh>
    <rPh sb="3" eb="5">
      <t>コウエン</t>
    </rPh>
    <phoneticPr fontId="2"/>
  </si>
  <si>
    <t>街区
公園</t>
    <rPh sb="0" eb="2">
      <t>ガイク</t>
    </rPh>
    <rPh sb="3" eb="5">
      <t>コウエン</t>
    </rPh>
    <phoneticPr fontId="2"/>
  </si>
  <si>
    <t>歴史
公園</t>
    <rPh sb="0" eb="2">
      <t>レキシ</t>
    </rPh>
    <rPh sb="3" eb="5">
      <t>コウエン</t>
    </rPh>
    <phoneticPr fontId="2"/>
  </si>
  <si>
    <t>近隣
公園</t>
    <rPh sb="0" eb="2">
      <t>キンリン</t>
    </rPh>
    <rPh sb="3" eb="5">
      <t>コウエン</t>
    </rPh>
    <phoneticPr fontId="2"/>
  </si>
  <si>
    <t>運動
公園</t>
    <rPh sb="0" eb="2">
      <t>ウンドウ</t>
    </rPh>
    <rPh sb="3" eb="5">
      <t>コウエン</t>
    </rPh>
    <phoneticPr fontId="2"/>
  </si>
  <si>
    <t>風致
公園</t>
    <rPh sb="0" eb="2">
      <t>フウチ</t>
    </rPh>
    <rPh sb="3" eb="5">
      <t>コウエン</t>
    </rPh>
    <phoneticPr fontId="2"/>
  </si>
  <si>
    <t>墓園</t>
    <rPh sb="0" eb="1">
      <t>ハカ</t>
    </rPh>
    <rPh sb="1" eb="2">
      <t>エン</t>
    </rPh>
    <phoneticPr fontId="2"/>
  </si>
  <si>
    <t>総合
公園</t>
    <rPh sb="0" eb="2">
      <t>ソウゴウ</t>
    </rPh>
    <rPh sb="3" eb="5">
      <t>コウエン</t>
    </rPh>
    <phoneticPr fontId="2"/>
  </si>
  <si>
    <t>耐火３階</t>
  </si>
  <si>
    <t>耐火４階</t>
  </si>
  <si>
    <t>木造平屋</t>
    <phoneticPr fontId="3"/>
  </si>
  <si>
    <t>簡易耐火
平　屋</t>
    <phoneticPr fontId="3"/>
  </si>
  <si>
    <t>耐火２階</t>
    <rPh sb="0" eb="2">
      <t>タイカ</t>
    </rPh>
    <rPh sb="3" eb="4">
      <t>カイ</t>
    </rPh>
    <phoneticPr fontId="3"/>
  </si>
  <si>
    <t>固定資産税分</t>
  </si>
  <si>
    <t>棟　　数</t>
  </si>
  <si>
    <t>　床面積（㎡）</t>
    <phoneticPr fontId="3"/>
  </si>
  <si>
    <t>評価総額(千円)</t>
    <rPh sb="5" eb="6">
      <t>セン</t>
    </rPh>
    <phoneticPr fontId="3"/>
  </si>
  <si>
    <t>㎡当り評価額</t>
    <phoneticPr fontId="3"/>
  </si>
  <si>
    <t>木造総数</t>
    <rPh sb="0" eb="2">
      <t>モクゾウ</t>
    </rPh>
    <rPh sb="2" eb="4">
      <t>ソウスウ</t>
    </rPh>
    <phoneticPr fontId="3"/>
  </si>
  <si>
    <t>戸数</t>
    <phoneticPr fontId="3"/>
  </si>
  <si>
    <t>非木造総数</t>
    <rPh sb="0" eb="1">
      <t>ヒ</t>
    </rPh>
    <rPh sb="1" eb="3">
      <t>モクゾウ</t>
    </rPh>
    <rPh sb="3" eb="5">
      <t>ソウスウ</t>
    </rPh>
    <phoneticPr fontId="3"/>
  </si>
  <si>
    <t>年　　度</t>
    <rPh sb="0" eb="1">
      <t>トシ</t>
    </rPh>
    <rPh sb="3" eb="4">
      <t>ド</t>
    </rPh>
    <phoneticPr fontId="2"/>
  </si>
  <si>
    <t>磐 田</t>
    <rPh sb="0" eb="1">
      <t>イワオ</t>
    </rPh>
    <rPh sb="2" eb="3">
      <t>タ</t>
    </rPh>
    <phoneticPr fontId="3"/>
  </si>
  <si>
    <t>福 田</t>
    <rPh sb="0" eb="1">
      <t>フク</t>
    </rPh>
    <rPh sb="2" eb="3">
      <t>タ</t>
    </rPh>
    <phoneticPr fontId="3"/>
  </si>
  <si>
    <t>竜 洋</t>
    <rPh sb="0" eb="1">
      <t>リュウ</t>
    </rPh>
    <rPh sb="2" eb="3">
      <t>ヨウ</t>
    </rPh>
    <phoneticPr fontId="3"/>
  </si>
  <si>
    <t>豊 田</t>
    <rPh sb="0" eb="1">
      <t>トヨ</t>
    </rPh>
    <rPh sb="2" eb="3">
      <t>タ</t>
    </rPh>
    <phoneticPr fontId="3"/>
  </si>
  <si>
    <t>豊 岡</t>
    <rPh sb="0" eb="1">
      <t>トヨ</t>
    </rPh>
    <rPh sb="2" eb="3">
      <t>オカ</t>
    </rPh>
    <phoneticPr fontId="3"/>
  </si>
  <si>
    <t>　　　　　(円)　　</t>
    <phoneticPr fontId="3"/>
  </si>
  <si>
    <t>計</t>
    <rPh sb="0" eb="1">
      <t>ケイ</t>
    </rPh>
    <phoneticPr fontId="3"/>
  </si>
  <si>
    <t>区　　分</t>
    <rPh sb="0" eb="1">
      <t>ク</t>
    </rPh>
    <rPh sb="3" eb="4">
      <t>ブン</t>
    </rPh>
    <phoneticPr fontId="2"/>
  </si>
  <si>
    <t>建築件数</t>
    <rPh sb="0" eb="2">
      <t>ケンチク</t>
    </rPh>
    <phoneticPr fontId="2"/>
  </si>
  <si>
    <t>区　　分</t>
    <rPh sb="0" eb="1">
      <t>ク</t>
    </rPh>
    <rPh sb="3" eb="4">
      <t>ブン</t>
    </rPh>
    <phoneticPr fontId="3"/>
  </si>
  <si>
    <t>年   度</t>
    <rPh sb="0" eb="1">
      <t>ネン</t>
    </rPh>
    <rPh sb="4" eb="5">
      <t>ド</t>
    </rPh>
    <phoneticPr fontId="2"/>
  </si>
  <si>
    <t>区分</t>
    <rPh sb="0" eb="2">
      <t>クブン</t>
    </rPh>
    <phoneticPr fontId="3"/>
  </si>
  <si>
    <t>実延長　(ｍ)</t>
    <rPh sb="0" eb="1">
      <t>ジツ</t>
    </rPh>
    <rPh sb="1" eb="3">
      <t>エンチョウ</t>
    </rPh>
    <phoneticPr fontId="2"/>
  </si>
  <si>
    <t>舗装延長 (ｍ)</t>
    <rPh sb="0" eb="2">
      <t>ホソウ</t>
    </rPh>
    <rPh sb="2" eb="4">
      <t>エンチョウ</t>
    </rPh>
    <phoneticPr fontId="2"/>
  </si>
  <si>
    <t>舗装率 (％)</t>
    <rPh sb="0" eb="2">
      <t>ホソウ</t>
    </rPh>
    <rPh sb="2" eb="3">
      <t>リツ</t>
    </rPh>
    <phoneticPr fontId="2"/>
  </si>
  <si>
    <t>実延長(ｍ)</t>
    <rPh sb="0" eb="1">
      <t>ジツ</t>
    </rPh>
    <rPh sb="1" eb="3">
      <t>エンチョウ</t>
    </rPh>
    <phoneticPr fontId="2"/>
  </si>
  <si>
    <t>総　　　数</t>
  </si>
  <si>
    <t>永　久　橋</t>
  </si>
  <si>
    <t>総　　数</t>
    <phoneticPr fontId="3"/>
  </si>
  <si>
    <t>　　※　法定免税点以上のもの</t>
    <phoneticPr fontId="3"/>
  </si>
  <si>
    <t>　資料：建築住宅課</t>
    <phoneticPr fontId="3"/>
  </si>
  <si>
    <t>　資料：都市整備課</t>
    <rPh sb="1" eb="3">
      <t>シリョウ</t>
    </rPh>
    <rPh sb="4" eb="6">
      <t>トシ</t>
    </rPh>
    <rPh sb="6" eb="8">
      <t>セイビ</t>
    </rPh>
    <rPh sb="8" eb="9">
      <t>カ</t>
    </rPh>
    <phoneticPr fontId="2"/>
  </si>
  <si>
    <t>　　※　行政及び民間確認検査機関で処理された全ての建築確認申請の合計</t>
    <phoneticPr fontId="2"/>
  </si>
  <si>
    <t>　資料：建築住宅課</t>
    <phoneticPr fontId="2"/>
  </si>
  <si>
    <t>　資料：道路河川課</t>
    <rPh sb="1" eb="3">
      <t>シリョウ</t>
    </rPh>
    <rPh sb="4" eb="6">
      <t>ドウロ</t>
    </rPh>
    <rPh sb="6" eb="8">
      <t>カセン</t>
    </rPh>
    <rPh sb="8" eb="9">
      <t>カ</t>
    </rPh>
    <phoneticPr fontId="3"/>
  </si>
  <si>
    <t>　資料：道路河川課（静岡県道路状況調書）</t>
    <rPh sb="1" eb="3">
      <t>シリョウ</t>
    </rPh>
    <rPh sb="4" eb="6">
      <t>ドウロ</t>
    </rPh>
    <rPh sb="6" eb="8">
      <t>カセン</t>
    </rPh>
    <rPh sb="8" eb="9">
      <t>カ</t>
    </rPh>
    <rPh sb="10" eb="13">
      <t>シズオカケン</t>
    </rPh>
    <rPh sb="13" eb="15">
      <t>ドウロ</t>
    </rPh>
    <rPh sb="15" eb="17">
      <t>ジョウキョウ</t>
    </rPh>
    <rPh sb="17" eb="19">
      <t>チョウショ</t>
    </rPh>
    <phoneticPr fontId="2"/>
  </si>
  <si>
    <t>２　市道の推移（各年4月1日現在）</t>
    <rPh sb="2" eb="4">
      <t>シドウ</t>
    </rPh>
    <rPh sb="5" eb="7">
      <t>スイイ</t>
    </rPh>
    <rPh sb="8" eb="10">
      <t>カクネン</t>
    </rPh>
    <rPh sb="11" eb="12">
      <t>ガツ</t>
    </rPh>
    <rPh sb="13" eb="16">
      <t>ニチゲンザイ</t>
    </rPh>
    <rPh sb="14" eb="16">
      <t>ゲンザイ</t>
    </rPh>
    <phoneticPr fontId="2"/>
  </si>
  <si>
    <t xml:space="preserve">４　建築確認申請の状況 </t>
    <phoneticPr fontId="3"/>
  </si>
  <si>
    <t>住区基幹公園</t>
    <rPh sb="0" eb="1">
      <t>ス</t>
    </rPh>
    <rPh sb="1" eb="2">
      <t>ク</t>
    </rPh>
    <rPh sb="2" eb="4">
      <t>キカン</t>
    </rPh>
    <rPh sb="4" eb="6">
      <t>コウエン</t>
    </rPh>
    <phoneticPr fontId="2"/>
  </si>
  <si>
    <t>都市基幹公園</t>
    <rPh sb="0" eb="2">
      <t>トシ</t>
    </rPh>
    <rPh sb="2" eb="4">
      <t>キカン</t>
    </rPh>
    <rPh sb="4" eb="6">
      <t>コウエン</t>
    </rPh>
    <phoneticPr fontId="2"/>
  </si>
  <si>
    <t>特殊公園</t>
    <rPh sb="0" eb="2">
      <t>トクシュ</t>
    </rPh>
    <rPh sb="2" eb="4">
      <t>コウエン</t>
    </rPh>
    <phoneticPr fontId="2"/>
  </si>
  <si>
    <t>１２　土 木・建 設</t>
    <rPh sb="3" eb="4">
      <t>ツチ</t>
    </rPh>
    <rPh sb="5" eb="6">
      <t>キ</t>
    </rPh>
    <rPh sb="7" eb="8">
      <t>ケン</t>
    </rPh>
    <rPh sb="9" eb="10">
      <t>セツ</t>
    </rPh>
    <phoneticPr fontId="2"/>
  </si>
  <si>
    <t>路線数(路線)</t>
    <rPh sb="0" eb="2">
      <t>ロセン</t>
    </rPh>
    <rPh sb="2" eb="3">
      <t>スウ</t>
    </rPh>
    <rPh sb="4" eb="6">
      <t>ロセン</t>
    </rPh>
    <phoneticPr fontId="2"/>
  </si>
  <si>
    <t>(単位:戸)</t>
    <rPh sb="1" eb="3">
      <t>タンイ</t>
    </rPh>
    <rPh sb="4" eb="5">
      <t>コ</t>
    </rPh>
    <phoneticPr fontId="3"/>
  </si>
  <si>
    <t>６　市営住宅の状況(各年度末現在)</t>
    <rPh sb="10" eb="11">
      <t>カク</t>
    </rPh>
    <rPh sb="11" eb="13">
      <t>ネンド</t>
    </rPh>
    <rPh sb="13" eb="14">
      <t>スエ</t>
    </rPh>
    <phoneticPr fontId="3"/>
  </si>
  <si>
    <t>５　都市公園の状況（各年度末現在）</t>
    <rPh sb="2" eb="4">
      <t>トシ</t>
    </rPh>
    <rPh sb="4" eb="6">
      <t>コウエン</t>
    </rPh>
    <rPh sb="7" eb="9">
      <t>ジョウキョウ</t>
    </rPh>
    <rPh sb="10" eb="12">
      <t>カクネン</t>
    </rPh>
    <rPh sb="12" eb="13">
      <t>ド</t>
    </rPh>
    <rPh sb="13" eb="14">
      <t>マツ</t>
    </rPh>
    <rPh sb="14" eb="16">
      <t>ゲンザイ</t>
    </rPh>
    <phoneticPr fontId="2"/>
  </si>
  <si>
    <t>舗装道(ｍ)</t>
    <rPh sb="0" eb="2">
      <t>ホソウ</t>
    </rPh>
    <rPh sb="2" eb="3">
      <t>ドウ</t>
    </rPh>
    <phoneticPr fontId="2"/>
  </si>
  <si>
    <t>舗装率(％)</t>
    <rPh sb="0" eb="2">
      <t>ホソウ</t>
    </rPh>
    <rPh sb="2" eb="3">
      <t>リツ</t>
    </rPh>
    <phoneticPr fontId="2"/>
  </si>
  <si>
    <t>(単位:上段　件、中段　㎡、下段　㎡ )</t>
    <rPh sb="4" eb="6">
      <t>ジョウダン</t>
    </rPh>
    <rPh sb="9" eb="11">
      <t>チュウダン</t>
    </rPh>
    <rPh sb="14" eb="16">
      <t>カダン</t>
    </rPh>
    <phoneticPr fontId="2"/>
  </si>
  <si>
    <t>総  数</t>
    <rPh sb="0" eb="1">
      <t>フサ</t>
    </rPh>
    <rPh sb="3" eb="4">
      <t>スウ</t>
    </rPh>
    <phoneticPr fontId="2"/>
  </si>
  <si>
    <t xml:space="preserve">           ‐</t>
  </si>
  <si>
    <t>３　橋梁の状況（各年3月末現在）</t>
    <rPh sb="11" eb="13">
      <t>ガツマツ</t>
    </rPh>
    <phoneticPr fontId="3"/>
  </si>
  <si>
    <t>延べ面積</t>
  </si>
  <si>
    <t>令和元年度</t>
    <rPh sb="0" eb="5">
      <t>レイワガンネンド</t>
    </rPh>
    <phoneticPr fontId="2"/>
  </si>
  <si>
    <t>令和元年度</t>
    <rPh sb="0" eb="2">
      <t>レイワ</t>
    </rPh>
    <rPh sb="2" eb="4">
      <t>ガンネン</t>
    </rPh>
    <rPh sb="4" eb="5">
      <t>ド</t>
    </rPh>
    <phoneticPr fontId="2"/>
  </si>
  <si>
    <t>令和元年度</t>
    <rPh sb="0" eb="5">
      <t>レイワガンネンド</t>
    </rPh>
    <phoneticPr fontId="3"/>
  </si>
  <si>
    <t>令和2年</t>
    <rPh sb="0" eb="2">
      <t>レイワ</t>
    </rPh>
    <rPh sb="3" eb="4">
      <t>ネン</t>
    </rPh>
    <phoneticPr fontId="2"/>
  </si>
  <si>
    <t>(単位:上段　箇所、下段　ha)</t>
    <rPh sb="1" eb="3">
      <t>タンイ</t>
    </rPh>
    <rPh sb="4" eb="6">
      <t>ジョウダン</t>
    </rPh>
    <rPh sb="7" eb="9">
      <t>カショ</t>
    </rPh>
    <rPh sb="10" eb="12">
      <t>カダン</t>
    </rPh>
    <phoneticPr fontId="2"/>
  </si>
  <si>
    <t>年     度</t>
    <rPh sb="0" eb="1">
      <t>ネン</t>
    </rPh>
    <rPh sb="6" eb="7">
      <t>ド</t>
    </rPh>
    <phoneticPr fontId="3"/>
  </si>
  <si>
    <t>年　　次</t>
    <rPh sb="0" eb="1">
      <t>ネン</t>
    </rPh>
    <rPh sb="3" eb="4">
      <t>ジ</t>
    </rPh>
    <phoneticPr fontId="3"/>
  </si>
  <si>
    <t>年　　次</t>
    <rPh sb="0" eb="1">
      <t>ネン</t>
    </rPh>
    <rPh sb="3" eb="4">
      <t>ジ</t>
    </rPh>
    <phoneticPr fontId="2"/>
  </si>
  <si>
    <r>
      <t>・緑地
・広場　　</t>
    </r>
    <r>
      <rPr>
        <sz val="10"/>
        <color theme="0"/>
        <rFont val="ＭＳ 明朝"/>
        <family val="1"/>
        <charset val="128"/>
      </rPr>
      <t>・</t>
    </r>
    <r>
      <rPr>
        <sz val="10"/>
        <rFont val="ＭＳ 明朝"/>
        <family val="1"/>
        <charset val="128"/>
      </rPr>
      <t>公園
・緑道</t>
    </r>
    <rPh sb="1" eb="3">
      <t>リョクチ</t>
    </rPh>
    <rPh sb="5" eb="7">
      <t>ヒロバ</t>
    </rPh>
    <rPh sb="10" eb="12">
      <t>コウエン</t>
    </rPh>
    <rPh sb="14" eb="15">
      <t>ミドリ</t>
    </rPh>
    <rPh sb="15" eb="16">
      <t>ミチ</t>
    </rPh>
    <phoneticPr fontId="2"/>
  </si>
  <si>
    <t>　併用住宅</t>
    <phoneticPr fontId="3"/>
  </si>
  <si>
    <t>　劇場・病院</t>
    <phoneticPr fontId="3"/>
  </si>
  <si>
    <t>　工場・倉庫</t>
    <phoneticPr fontId="3"/>
  </si>
  <si>
    <t>　附属家</t>
    <rPh sb="1" eb="2">
      <t>フ</t>
    </rPh>
    <rPh sb="3" eb="4">
      <t>イエ</t>
    </rPh>
    <phoneticPr fontId="3"/>
  </si>
  <si>
    <t xml:space="preserve">  病院・ホテル</t>
    <rPh sb="2" eb="4">
      <t>ビョウイン</t>
    </rPh>
    <phoneticPr fontId="3"/>
  </si>
  <si>
    <t>　その他</t>
    <phoneticPr fontId="3"/>
  </si>
  <si>
    <t>簡易耐火
２　階</t>
    <phoneticPr fontId="3"/>
  </si>
  <si>
    <t>１　道路の状況（令和5年4月1日現在）</t>
    <rPh sb="2" eb="4">
      <t>ドウロ</t>
    </rPh>
    <rPh sb="5" eb="7">
      <t>ジョウキョウ</t>
    </rPh>
    <rPh sb="8" eb="10">
      <t>レイワ</t>
    </rPh>
    <rPh sb="11" eb="12">
      <t>ネン</t>
    </rPh>
    <rPh sb="13" eb="14">
      <t>ガツ</t>
    </rPh>
    <rPh sb="15" eb="16">
      <t>ニチ</t>
    </rPh>
    <rPh sb="16" eb="18">
      <t>ゲンザイ</t>
    </rPh>
    <phoneticPr fontId="2"/>
  </si>
  <si>
    <t>７　課税家屋(令和6年1月1日現在)</t>
    <rPh sb="7" eb="9">
      <t>レイワ</t>
    </rPh>
    <rPh sb="10" eb="11">
      <t>ネン</t>
    </rPh>
    <phoneticPr fontId="3"/>
  </si>
  <si>
    <t>　戸建形式住宅</t>
    <rPh sb="1" eb="3">
      <t>コダテ</t>
    </rPh>
    <rPh sb="3" eb="5">
      <t>ケイシキ</t>
    </rPh>
    <phoneticPr fontId="3"/>
  </si>
  <si>
    <t>　集合形式住宅</t>
    <rPh sb="1" eb="3">
      <t>シュウゴウ</t>
    </rPh>
    <rPh sb="3" eb="5">
      <t>ケイシキ</t>
    </rPh>
    <rPh sb="5" eb="7">
      <t>ジュウタク</t>
    </rPh>
    <phoneticPr fontId="3"/>
  </si>
  <si>
    <t>　ホテル・旅館</t>
    <phoneticPr fontId="3"/>
  </si>
  <si>
    <t>　事務所・店舗</t>
    <phoneticPr fontId="3"/>
  </si>
  <si>
    <t>　住宅用建物</t>
    <rPh sb="3" eb="4">
      <t>ヨウ</t>
    </rPh>
    <rPh sb="4" eb="6">
      <t>タテモノ</t>
    </rPh>
    <phoneticPr fontId="3"/>
  </si>
  <si>
    <t>　資料：資産税課（税務概要）</t>
    <rPh sb="1" eb="3">
      <t>シリョウ</t>
    </rPh>
    <rPh sb="4" eb="7">
      <t>シサンゼイ</t>
    </rPh>
    <rPh sb="7" eb="8">
      <t>カ</t>
    </rPh>
    <rPh sb="9" eb="11">
      <t>ゼイム</t>
    </rPh>
    <rPh sb="11" eb="13">
      <t>ガイヨウ</t>
    </rPh>
    <phoneticPr fontId="3"/>
  </si>
  <si>
    <t>平成31年</t>
    <rPh sb="0" eb="2">
      <t>ヘイセイ</t>
    </rPh>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</si>
</sst>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_ "/>
    <numFmt numFmtId="178" formatCode="#,##0.0_ "/>
    <numFmt numFmtId="179" formatCode="#,##0.0_);[Red]\(#,##0.0\)"/>
    <numFmt numFmtId="180" formatCode="#,##0;\-#,##0;&quot;-&quot;"/>
    <numFmt numFmtId="181" formatCode="#,##0_ ;[Red]\-#,##0\ "/>
    <numFmt numFmtId="182" formatCode="#,##0.00_ ;[Red]\-#,##0.00\ "/>
    <numFmt numFmtId="183" formatCode="#,##0.000_ "/>
    <numFmt numFmtId="184" formatCode="0;[Red]0"/>
  </numFmts>
  <fonts count="20">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10.5"/>
      <name val="ＭＳ 明朝"/>
      <family val="1"/>
      <charset val="128"/>
    </font>
    <font>
      <sz val="14"/>
      <name val="ＭＳ 明朝"/>
      <family val="1"/>
      <charset val="128"/>
    </font>
    <font>
      <sz val="11"/>
      <name val="ＭＳ Ｐ明朝"/>
      <family val="1"/>
      <charset val="128"/>
    </font>
    <font>
      <sz val="16"/>
      <name val="ＭＳ Ｐ明朝"/>
      <family val="1"/>
      <charset val="128"/>
    </font>
    <font>
      <sz val="10"/>
      <color indexed="8"/>
      <name val="Arial"/>
      <family val="2"/>
    </font>
    <font>
      <b/>
      <sz val="12"/>
      <name val="Arial"/>
      <family val="2"/>
    </font>
    <font>
      <sz val="10"/>
      <name val="Arial"/>
      <family val="2"/>
    </font>
    <font>
      <sz val="10"/>
      <name val="ＭＳ Ｐ明朝"/>
      <family val="1"/>
      <charset val="128"/>
    </font>
    <font>
      <sz val="10"/>
      <name val="ＭＳ 明朝"/>
      <family val="1"/>
      <charset val="128"/>
    </font>
    <font>
      <b/>
      <sz val="11"/>
      <name val="ＭＳ Ｐ明朝"/>
      <family val="1"/>
      <charset val="128"/>
    </font>
    <font>
      <sz val="10"/>
      <color theme="1"/>
      <name val="ＭＳ Ｐ明朝"/>
      <family val="1"/>
      <charset val="128"/>
    </font>
    <font>
      <b/>
      <sz val="16"/>
      <name val="ＭＳ Ｐゴシック"/>
      <family val="3"/>
      <charset val="128"/>
    </font>
    <font>
      <sz val="11"/>
      <name val="ＭＳ 明朝"/>
      <family val="1"/>
      <charset val="128"/>
    </font>
    <font>
      <sz val="10"/>
      <color theme="1"/>
      <name val="ＭＳ 明朝"/>
      <family val="1"/>
      <charset val="128"/>
    </font>
    <font>
      <sz val="11"/>
      <color theme="1"/>
      <name val="ＭＳ 明朝"/>
      <family val="1"/>
      <charset val="128"/>
    </font>
    <font>
      <sz val="10"/>
      <color theme="0"/>
      <name val="ＭＳ 明朝"/>
      <family val="1"/>
      <charset val="128"/>
    </font>
  </fonts>
  <fills count="2">
    <fill>
      <patternFill patternType="none"/>
    </fill>
    <fill>
      <patternFill patternType="gray125"/>
    </fill>
  </fills>
  <borders count="1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13">
    <xf numFmtId="0" fontId="0" fillId="0" borderId="0">
      <alignment vertical="center"/>
    </xf>
    <xf numFmtId="180" fontId="8" fillId="0" borderId="0" applyFill="0" applyBorder="0" applyAlignment="0"/>
    <xf numFmtId="0" fontId="9" fillId="0" borderId="1" applyNumberFormat="0" applyAlignment="0" applyProtection="0">
      <alignment horizontal="left" vertical="center"/>
    </xf>
    <xf numFmtId="0" fontId="9" fillId="0" borderId="2">
      <alignment horizontal="left" vertical="center"/>
    </xf>
    <xf numFmtId="0" fontId="10" fillId="0" borderId="0"/>
    <xf numFmtId="0" fontId="1" fillId="0" borderId="0"/>
    <xf numFmtId="0" fontId="1" fillId="0" borderId="0"/>
    <xf numFmtId="0" fontId="5" fillId="0" borderId="0"/>
    <xf numFmtId="0" fontId="4" fillId="0" borderId="0"/>
    <xf numFmtId="0" fontId="4" fillId="0" borderId="0"/>
    <xf numFmtId="0" fontId="1" fillId="0" borderId="0"/>
    <xf numFmtId="0" fontId="5" fillId="0" borderId="0"/>
    <xf numFmtId="38" fontId="1" fillId="0" borderId="0" applyFont="0" applyFill="0" applyBorder="0" applyAlignment="0" applyProtection="0">
      <alignment vertical="center"/>
    </xf>
  </cellStyleXfs>
  <cellXfs count="161">
    <xf numFmtId="0" fontId="0" fillId="0" borderId="0" xfId="0">
      <alignment vertical="center"/>
    </xf>
    <xf numFmtId="0" fontId="7" fillId="0" borderId="0" xfId="5" applyFont="1" applyAlignment="1">
      <alignment vertical="center"/>
    </xf>
    <xf numFmtId="0" fontId="6" fillId="0" borderId="0" xfId="5" applyFont="1" applyAlignment="1">
      <alignment vertical="center"/>
    </xf>
    <xf numFmtId="0" fontId="6" fillId="0" borderId="0" xfId="5" applyFont="1" applyAlignment="1">
      <alignment horizontal="right" vertical="center"/>
    </xf>
    <xf numFmtId="0" fontId="6" fillId="0" borderId="0" xfId="9" applyFont="1" applyAlignment="1">
      <alignment vertical="center"/>
    </xf>
    <xf numFmtId="0" fontId="11" fillId="0" borderId="0" xfId="5" applyFont="1" applyAlignment="1">
      <alignment vertical="center"/>
    </xf>
    <xf numFmtId="0" fontId="6" fillId="0" borderId="0" xfId="8" applyFont="1" applyAlignment="1">
      <alignment vertical="center"/>
    </xf>
    <xf numFmtId="0" fontId="11" fillId="0" borderId="0" xfId="8" applyFont="1" applyAlignment="1">
      <alignment vertical="center"/>
    </xf>
    <xf numFmtId="0" fontId="13" fillId="0" borderId="0" xfId="5" applyFont="1" applyAlignment="1">
      <alignment vertical="center"/>
    </xf>
    <xf numFmtId="177" fontId="11" fillId="0" borderId="0" xfId="8" applyNumberFormat="1" applyFont="1" applyAlignment="1">
      <alignment vertical="center"/>
    </xf>
    <xf numFmtId="183" fontId="6" fillId="0" borderId="0" xfId="8" applyNumberFormat="1" applyFont="1" applyAlignment="1">
      <alignment vertical="center"/>
    </xf>
    <xf numFmtId="0" fontId="1" fillId="0" borderId="0" xfId="5" applyAlignment="1">
      <alignment vertical="center"/>
    </xf>
    <xf numFmtId="176" fontId="1" fillId="0" borderId="0" xfId="9" applyNumberFormat="1" applyFont="1" applyAlignment="1">
      <alignment vertical="center"/>
    </xf>
    <xf numFmtId="0" fontId="1" fillId="0" borderId="0" xfId="9" applyFont="1" applyAlignment="1">
      <alignment vertical="center"/>
    </xf>
    <xf numFmtId="0" fontId="12" fillId="0" borderId="7" xfId="7" applyFont="1" applyBorder="1" applyAlignment="1">
      <alignment horizontal="center" vertical="center" wrapText="1"/>
    </xf>
    <xf numFmtId="0" fontId="12" fillId="0" borderId="8" xfId="7" applyFont="1" applyBorder="1" applyAlignment="1">
      <alignment vertical="center" wrapText="1"/>
    </xf>
    <xf numFmtId="0" fontId="16" fillId="0" borderId="0" xfId="5" applyFont="1" applyAlignment="1">
      <alignment vertical="center"/>
    </xf>
    <xf numFmtId="0" fontId="12" fillId="0" borderId="0" xfId="5" applyFont="1" applyAlignment="1">
      <alignment vertical="center"/>
    </xf>
    <xf numFmtId="0" fontId="12" fillId="0" borderId="7" xfId="5" applyFont="1" applyBorder="1" applyAlignment="1">
      <alignment vertical="center"/>
    </xf>
    <xf numFmtId="0" fontId="18" fillId="0" borderId="0" xfId="6" applyFont="1" applyAlignment="1">
      <alignment horizontal="center" vertical="center"/>
    </xf>
    <xf numFmtId="0" fontId="17" fillId="0" borderId="10" xfId="6" applyFont="1" applyBorder="1" applyAlignment="1">
      <alignment horizontal="center" vertical="center"/>
    </xf>
    <xf numFmtId="0" fontId="17" fillId="0" borderId="0" xfId="6" applyFont="1" applyAlignment="1">
      <alignment vertical="center"/>
    </xf>
    <xf numFmtId="0" fontId="17" fillId="0" borderId="0" xfId="6" applyFont="1" applyAlignment="1">
      <alignment horizontal="center" vertical="center"/>
    </xf>
    <xf numFmtId="0" fontId="17" fillId="0" borderId="8" xfId="6" applyFont="1" applyBorder="1" applyAlignment="1">
      <alignment vertical="center"/>
    </xf>
    <xf numFmtId="0" fontId="17" fillId="0" borderId="11" xfId="6" applyFont="1" applyBorder="1" applyAlignment="1">
      <alignment horizontal="center" vertical="center"/>
    </xf>
    <xf numFmtId="0" fontId="17" fillId="0" borderId="5" xfId="6" applyFont="1" applyBorder="1" applyAlignment="1">
      <alignment horizontal="center" vertical="center"/>
    </xf>
    <xf numFmtId="0" fontId="18" fillId="0" borderId="0" xfId="6" applyFont="1" applyAlignment="1">
      <alignment vertical="center"/>
    </xf>
    <xf numFmtId="0" fontId="16" fillId="0" borderId="0" xfId="5" applyFont="1" applyAlignment="1">
      <alignment horizontal="center" vertical="center" wrapText="1"/>
    </xf>
    <xf numFmtId="0" fontId="12" fillId="0" borderId="2" xfId="9" applyFont="1" applyBorder="1" applyAlignment="1">
      <alignment horizontal="center" vertical="center"/>
    </xf>
    <xf numFmtId="0" fontId="12" fillId="0" borderId="3" xfId="9" applyFont="1" applyBorder="1" applyAlignment="1">
      <alignment horizontal="center" vertical="center"/>
    </xf>
    <xf numFmtId="0" fontId="12" fillId="0" borderId="9" xfId="9" applyFont="1" applyBorder="1" applyAlignment="1">
      <alignment horizontal="center" vertical="center"/>
    </xf>
    <xf numFmtId="0" fontId="12" fillId="0" borderId="3" xfId="9" applyFont="1" applyBorder="1" applyAlignment="1">
      <alignment horizontal="center" vertical="center" wrapText="1"/>
    </xf>
    <xf numFmtId="0" fontId="12" fillId="0" borderId="4" xfId="9" applyFont="1" applyBorder="1" applyAlignment="1">
      <alignment horizontal="center" vertical="center" wrapText="1"/>
    </xf>
    <xf numFmtId="0" fontId="12" fillId="0" borderId="4" xfId="9" applyFont="1" applyBorder="1" applyAlignment="1">
      <alignment horizontal="center" vertical="center"/>
    </xf>
    <xf numFmtId="0" fontId="12" fillId="0" borderId="6" xfId="9" applyFont="1" applyBorder="1" applyAlignment="1">
      <alignment horizontal="center" vertical="center"/>
    </xf>
    <xf numFmtId="0" fontId="12" fillId="0" borderId="6" xfId="5" applyFont="1" applyBorder="1" applyAlignment="1">
      <alignment horizontal="center" vertical="center"/>
    </xf>
    <xf numFmtId="0" fontId="12" fillId="0" borderId="12" xfId="9" applyFont="1" applyBorder="1" applyAlignment="1">
      <alignment horizontal="center" vertical="center"/>
    </xf>
    <xf numFmtId="0" fontId="12" fillId="0" borderId="0" xfId="9" applyFont="1" applyAlignment="1">
      <alignment vertical="center"/>
    </xf>
    <xf numFmtId="0" fontId="12" fillId="0" borderId="0" xfId="9" applyFont="1" applyAlignment="1">
      <alignment horizontal="center" vertical="center"/>
    </xf>
    <xf numFmtId="176" fontId="12" fillId="0" borderId="0" xfId="9" applyNumberFormat="1" applyFont="1" applyAlignment="1">
      <alignment horizontal="right" vertical="center"/>
    </xf>
    <xf numFmtId="0" fontId="12" fillId="0" borderId="0" xfId="5" applyFont="1" applyAlignment="1">
      <alignment horizontal="left" vertical="center"/>
    </xf>
    <xf numFmtId="0" fontId="12" fillId="0" borderId="8" xfId="5" applyFont="1" applyBorder="1" applyAlignment="1">
      <alignment horizontal="left" vertical="center"/>
    </xf>
    <xf numFmtId="176" fontId="12" fillId="0" borderId="0" xfId="5" applyNumberFormat="1" applyFont="1" applyAlignment="1">
      <alignment vertical="center"/>
    </xf>
    <xf numFmtId="0" fontId="12" fillId="0" borderId="0" xfId="8" applyFont="1" applyAlignment="1">
      <alignment vertical="center"/>
    </xf>
    <xf numFmtId="176" fontId="12" fillId="0" borderId="0" xfId="8" applyNumberFormat="1" applyFont="1" applyAlignment="1">
      <alignment vertical="center"/>
    </xf>
    <xf numFmtId="0" fontId="17" fillId="0" borderId="7" xfId="6" applyFont="1" applyBorder="1" applyAlignment="1">
      <alignment vertical="center"/>
    </xf>
    <xf numFmtId="0" fontId="17" fillId="0" borderId="13" xfId="6" applyFont="1" applyBorder="1" applyAlignment="1">
      <alignment horizontal="center" vertical="center"/>
    </xf>
    <xf numFmtId="0" fontId="12" fillId="0" borderId="3" xfId="5" applyFont="1" applyBorder="1" applyAlignment="1">
      <alignment horizontal="center" vertical="center" shrinkToFit="1"/>
    </xf>
    <xf numFmtId="0" fontId="12" fillId="0" borderId="2" xfId="5" applyFont="1" applyBorder="1" applyAlignment="1">
      <alignment horizontal="center" vertical="center"/>
    </xf>
    <xf numFmtId="0" fontId="17" fillId="0" borderId="0" xfId="6" applyFont="1" applyAlignment="1">
      <alignment horizontal="center"/>
    </xf>
    <xf numFmtId="0" fontId="12" fillId="0" borderId="10" xfId="5" applyFont="1" applyBorder="1" applyAlignment="1">
      <alignment horizontal="center" vertical="center"/>
    </xf>
    <xf numFmtId="184" fontId="11" fillId="0" borderId="0" xfId="5" applyNumberFormat="1" applyFont="1" applyAlignment="1">
      <alignment horizontal="right" vertical="center"/>
    </xf>
    <xf numFmtId="184" fontId="11" fillId="0" borderId="0" xfId="9" applyNumberFormat="1" applyFont="1" applyAlignment="1">
      <alignment horizontal="right" vertical="center"/>
    </xf>
    <xf numFmtId="184" fontId="11" fillId="0" borderId="7" xfId="5" applyNumberFormat="1" applyFont="1" applyBorder="1" applyAlignment="1">
      <alignment horizontal="right" vertical="center"/>
    </xf>
    <xf numFmtId="184" fontId="11" fillId="0" borderId="8" xfId="5" applyNumberFormat="1" applyFont="1" applyBorder="1" applyAlignment="1">
      <alignment horizontal="right" vertical="center"/>
    </xf>
    <xf numFmtId="184" fontId="11" fillId="0" borderId="7" xfId="9" applyNumberFormat="1" applyFont="1" applyBorder="1" applyAlignment="1">
      <alignment horizontal="right" vertical="center"/>
    </xf>
    <xf numFmtId="184" fontId="11" fillId="0" borderId="5" xfId="5" applyNumberFormat="1" applyFont="1" applyBorder="1" applyAlignment="1">
      <alignment horizontal="right" vertical="center"/>
    </xf>
    <xf numFmtId="184" fontId="11" fillId="0" borderId="11" xfId="5" applyNumberFormat="1" applyFont="1" applyBorder="1" applyAlignment="1">
      <alignment horizontal="right" vertical="center"/>
    </xf>
    <xf numFmtId="184" fontId="11" fillId="0" borderId="13" xfId="5" applyNumberFormat="1" applyFont="1" applyBorder="1" applyAlignment="1">
      <alignment horizontal="right" vertical="center"/>
    </xf>
    <xf numFmtId="49" fontId="12" fillId="0" borderId="0" xfId="10" applyNumberFormat="1" applyFont="1" applyAlignment="1">
      <alignment horizontal="left" vertical="center"/>
    </xf>
    <xf numFmtId="0" fontId="12" fillId="0" borderId="0" xfId="10" applyFont="1" applyAlignment="1">
      <alignment vertical="center"/>
    </xf>
    <xf numFmtId="0" fontId="18" fillId="0" borderId="0" xfId="6" applyFont="1" applyAlignment="1">
      <alignment horizontal="right" vertical="center"/>
    </xf>
    <xf numFmtId="0" fontId="12" fillId="0" borderId="0" xfId="5" applyFont="1" applyAlignment="1">
      <alignment horizontal="right" vertical="center"/>
    </xf>
    <xf numFmtId="0" fontId="12" fillId="0" borderId="4" xfId="5" applyFont="1" applyBorder="1" applyAlignment="1">
      <alignment horizontal="center" vertical="center"/>
    </xf>
    <xf numFmtId="177" fontId="11" fillId="0" borderId="13" xfId="5" applyNumberFormat="1" applyFont="1" applyBorder="1" applyAlignment="1">
      <alignment vertical="center"/>
    </xf>
    <xf numFmtId="178" fontId="11" fillId="0" borderId="7" xfId="5" applyNumberFormat="1" applyFont="1" applyBorder="1" applyAlignment="1">
      <alignment vertical="center"/>
    </xf>
    <xf numFmtId="177" fontId="11" fillId="0" borderId="5" xfId="5" applyNumberFormat="1" applyFont="1" applyBorder="1" applyAlignment="1">
      <alignment vertical="center"/>
    </xf>
    <xf numFmtId="178" fontId="11" fillId="0" borderId="0" xfId="5" applyNumberFormat="1" applyFont="1" applyAlignment="1">
      <alignment vertical="center"/>
    </xf>
    <xf numFmtId="177" fontId="11" fillId="0" borderId="11" xfId="5" applyNumberFormat="1" applyFont="1" applyBorder="1" applyAlignment="1">
      <alignment vertical="center"/>
    </xf>
    <xf numFmtId="179" fontId="11" fillId="0" borderId="8" xfId="5" applyNumberFormat="1" applyFont="1" applyBorder="1" applyAlignment="1">
      <alignment vertical="center"/>
    </xf>
    <xf numFmtId="0" fontId="12" fillId="0" borderId="0" xfId="5" applyFont="1" applyAlignment="1">
      <alignment horizontal="right"/>
    </xf>
    <xf numFmtId="0" fontId="12" fillId="0" borderId="3" xfId="5" applyFont="1" applyBorder="1" applyAlignment="1">
      <alignment horizontal="center" vertical="center"/>
    </xf>
    <xf numFmtId="176" fontId="11" fillId="0" borderId="0" xfId="5" applyNumberFormat="1" applyFont="1" applyAlignment="1">
      <alignment vertical="center"/>
    </xf>
    <xf numFmtId="177" fontId="11" fillId="0" borderId="0" xfId="5" applyNumberFormat="1" applyFont="1" applyAlignment="1">
      <alignment vertical="center"/>
    </xf>
    <xf numFmtId="176" fontId="11" fillId="0" borderId="5" xfId="5" applyNumberFormat="1" applyFont="1" applyBorder="1" applyAlignment="1">
      <alignment vertical="center"/>
    </xf>
    <xf numFmtId="176" fontId="11" fillId="0" borderId="8" xfId="5" applyNumberFormat="1" applyFont="1" applyBorder="1" applyAlignment="1">
      <alignment vertical="center"/>
    </xf>
    <xf numFmtId="177" fontId="11" fillId="0" borderId="8" xfId="5" applyNumberFormat="1" applyFont="1" applyBorder="1" applyAlignment="1">
      <alignment vertical="center"/>
    </xf>
    <xf numFmtId="0" fontId="17" fillId="0" borderId="0" xfId="6" applyFont="1"/>
    <xf numFmtId="181" fontId="11" fillId="0" borderId="7" xfId="12" applyNumberFormat="1" applyFont="1" applyFill="1" applyBorder="1" applyAlignment="1">
      <alignment vertical="center"/>
    </xf>
    <xf numFmtId="182" fontId="12" fillId="0" borderId="0" xfId="12" applyNumberFormat="1" applyFont="1" applyFill="1" applyBorder="1" applyAlignment="1">
      <alignment vertical="center"/>
    </xf>
    <xf numFmtId="182" fontId="11" fillId="0" borderId="11" xfId="12" applyNumberFormat="1" applyFont="1" applyFill="1" applyBorder="1" applyAlignment="1">
      <alignment vertical="center"/>
    </xf>
    <xf numFmtId="182" fontId="11" fillId="0" borderId="8" xfId="12" applyNumberFormat="1" applyFont="1" applyFill="1" applyBorder="1" applyAlignment="1">
      <alignment vertical="center"/>
    </xf>
    <xf numFmtId="181" fontId="12" fillId="0" borderId="0" xfId="12" applyNumberFormat="1" applyFont="1" applyFill="1" applyBorder="1" applyAlignment="1">
      <alignment vertical="center"/>
    </xf>
    <xf numFmtId="176" fontId="17" fillId="0" borderId="0" xfId="6" applyNumberFormat="1" applyFont="1" applyAlignment="1">
      <alignment horizontal="right" vertical="center"/>
    </xf>
    <xf numFmtId="0" fontId="12" fillId="0" borderId="0" xfId="5" applyFont="1"/>
    <xf numFmtId="0" fontId="12" fillId="0" borderId="8" xfId="5" applyFont="1" applyBorder="1" applyAlignment="1">
      <alignment horizontal="right"/>
    </xf>
    <xf numFmtId="0" fontId="12" fillId="0" borderId="4" xfId="5" applyFont="1" applyBorder="1" applyAlignment="1">
      <alignment horizontal="center" vertical="center" wrapText="1"/>
    </xf>
    <xf numFmtId="0" fontId="12" fillId="0" borderId="3" xfId="5" applyFont="1" applyBorder="1" applyAlignment="1">
      <alignment horizontal="center" vertical="center" wrapText="1"/>
    </xf>
    <xf numFmtId="176" fontId="11" fillId="0" borderId="13" xfId="5" applyNumberFormat="1" applyFont="1" applyBorder="1" applyAlignment="1">
      <alignment vertical="center"/>
    </xf>
    <xf numFmtId="176" fontId="11" fillId="0" borderId="7" xfId="5" applyNumberFormat="1" applyFont="1" applyBorder="1" applyAlignment="1">
      <alignment vertical="center"/>
    </xf>
    <xf numFmtId="176" fontId="11" fillId="0" borderId="7" xfId="12" applyNumberFormat="1" applyFont="1" applyFill="1" applyBorder="1" applyAlignment="1">
      <alignment vertical="center"/>
    </xf>
    <xf numFmtId="176" fontId="11" fillId="0" borderId="0" xfId="12" applyNumberFormat="1" applyFont="1" applyFill="1" applyBorder="1" applyAlignment="1">
      <alignment vertical="center"/>
    </xf>
    <xf numFmtId="176" fontId="11" fillId="0" borderId="11" xfId="5" applyNumberFormat="1" applyFont="1" applyBorder="1" applyAlignment="1">
      <alignment vertical="center"/>
    </xf>
    <xf numFmtId="176" fontId="11" fillId="0" borderId="8" xfId="12" applyNumberFormat="1" applyFont="1" applyFill="1" applyBorder="1" applyAlignment="1">
      <alignment vertical="center"/>
    </xf>
    <xf numFmtId="0" fontId="15" fillId="0" borderId="0" xfId="5" applyFont="1" applyAlignment="1">
      <alignment horizontal="center" vertical="center"/>
    </xf>
    <xf numFmtId="0" fontId="12" fillId="0" borderId="2" xfId="5" applyFont="1" applyBorder="1" applyAlignment="1">
      <alignment horizontal="center" vertical="center"/>
    </xf>
    <xf numFmtId="0" fontId="12" fillId="0" borderId="9" xfId="5" applyFont="1" applyBorder="1" applyAlignment="1">
      <alignment horizontal="center" vertical="center"/>
    </xf>
    <xf numFmtId="0" fontId="12" fillId="0" borderId="4" xfId="5" applyFont="1" applyBorder="1" applyAlignment="1">
      <alignment horizontal="center" vertical="center"/>
    </xf>
    <xf numFmtId="0" fontId="12" fillId="0" borderId="4" xfId="5" applyFont="1" applyBorder="1" applyAlignment="1">
      <alignment horizontal="center" vertical="center" shrinkToFit="1"/>
    </xf>
    <xf numFmtId="0" fontId="12" fillId="0" borderId="9" xfId="5" applyFont="1" applyBorder="1" applyAlignment="1">
      <alignment horizontal="center" vertical="center" shrinkToFit="1"/>
    </xf>
    <xf numFmtId="0" fontId="12" fillId="0" borderId="7" xfId="5" applyFont="1" applyBorder="1" applyAlignment="1">
      <alignment horizontal="center" vertical="center"/>
    </xf>
    <xf numFmtId="0" fontId="12" fillId="0" borderId="15" xfId="5" applyFont="1" applyBorder="1" applyAlignment="1">
      <alignment horizontal="center" vertical="center"/>
    </xf>
    <xf numFmtId="177" fontId="11" fillId="0" borderId="7" xfId="5" applyNumberFormat="1" applyFont="1" applyBorder="1" applyAlignment="1">
      <alignment horizontal="right" vertical="center"/>
    </xf>
    <xf numFmtId="0" fontId="12" fillId="0" borderId="0" xfId="5" applyFont="1" applyAlignment="1">
      <alignment horizontal="center" vertical="center"/>
    </xf>
    <xf numFmtId="0" fontId="12" fillId="0" borderId="14" xfId="5" applyFont="1" applyBorder="1" applyAlignment="1">
      <alignment horizontal="center" vertical="center"/>
    </xf>
    <xf numFmtId="177" fontId="11" fillId="0" borderId="0" xfId="5" applyNumberFormat="1" applyFont="1" applyAlignment="1">
      <alignment horizontal="right" vertical="center"/>
    </xf>
    <xf numFmtId="0" fontId="12" fillId="0" borderId="8" xfId="5" applyFont="1" applyBorder="1" applyAlignment="1">
      <alignment horizontal="center" vertical="center"/>
    </xf>
    <xf numFmtId="0" fontId="12" fillId="0" borderId="16" xfId="5" applyFont="1" applyBorder="1" applyAlignment="1">
      <alignment horizontal="center" vertical="center"/>
    </xf>
    <xf numFmtId="176" fontId="11" fillId="0" borderId="8" xfId="5" applyNumberFormat="1" applyFont="1" applyBorder="1" applyAlignment="1">
      <alignment horizontal="right" vertical="center"/>
    </xf>
    <xf numFmtId="0" fontId="12" fillId="0" borderId="2" xfId="10" applyFont="1" applyBorder="1" applyAlignment="1">
      <alignment horizontal="center" vertical="center"/>
    </xf>
    <xf numFmtId="0" fontId="12" fillId="0" borderId="9" xfId="10" applyFont="1" applyBorder="1" applyAlignment="1">
      <alignment horizontal="center" vertical="center"/>
    </xf>
    <xf numFmtId="0" fontId="12" fillId="0" borderId="4" xfId="10" applyFont="1" applyBorder="1" applyAlignment="1">
      <alignment horizontal="center" vertical="center"/>
    </xf>
    <xf numFmtId="176" fontId="11" fillId="0" borderId="13" xfId="5" applyNumberFormat="1" applyFont="1" applyBorder="1" applyAlignment="1">
      <alignment horizontal="right" vertical="center"/>
    </xf>
    <xf numFmtId="176" fontId="11" fillId="0" borderId="7" xfId="5" applyNumberFormat="1" applyFont="1" applyBorder="1" applyAlignment="1">
      <alignment horizontal="right" vertical="center"/>
    </xf>
    <xf numFmtId="179" fontId="11" fillId="0" borderId="7" xfId="5" applyNumberFormat="1" applyFont="1" applyBorder="1" applyAlignment="1">
      <alignment horizontal="right" vertical="center"/>
    </xf>
    <xf numFmtId="176" fontId="11" fillId="0" borderId="5" xfId="5" applyNumberFormat="1" applyFont="1" applyBorder="1" applyAlignment="1">
      <alignment horizontal="right" vertical="center"/>
    </xf>
    <xf numFmtId="176" fontId="11" fillId="0" borderId="0" xfId="5" applyNumberFormat="1" applyFont="1" applyAlignment="1">
      <alignment horizontal="right" vertical="center"/>
    </xf>
    <xf numFmtId="179" fontId="11" fillId="0" borderId="0" xfId="5" applyNumberFormat="1" applyFont="1" applyAlignment="1">
      <alignment horizontal="right" vertical="center"/>
    </xf>
    <xf numFmtId="0" fontId="12" fillId="0" borderId="3" xfId="5" applyFont="1" applyBorder="1" applyAlignment="1">
      <alignment horizontal="center" vertical="center"/>
    </xf>
    <xf numFmtId="0" fontId="6" fillId="0" borderId="0" xfId="0" applyFont="1" applyAlignment="1">
      <alignment horizontal="right" vertical="center"/>
    </xf>
    <xf numFmtId="176" fontId="11" fillId="0" borderId="11" xfId="5" applyNumberFormat="1" applyFont="1" applyBorder="1" applyAlignment="1">
      <alignment horizontal="right" vertical="center"/>
    </xf>
    <xf numFmtId="0" fontId="6" fillId="0" borderId="8" xfId="0" applyFont="1" applyBorder="1" applyAlignment="1">
      <alignment horizontal="right" vertical="center"/>
    </xf>
    <xf numFmtId="179" fontId="11" fillId="0" borderId="8" xfId="5" applyNumberFormat="1" applyFont="1" applyBorder="1" applyAlignment="1">
      <alignment horizontal="right" vertical="center"/>
    </xf>
    <xf numFmtId="0" fontId="12" fillId="0" borderId="7" xfId="5" applyFont="1" applyBorder="1" applyAlignment="1">
      <alignment horizontal="center" vertical="center" wrapText="1"/>
    </xf>
    <xf numFmtId="0" fontId="17" fillId="0" borderId="15" xfId="6" applyFont="1" applyBorder="1" applyAlignment="1">
      <alignment horizontal="center" vertical="center"/>
    </xf>
    <xf numFmtId="0" fontId="17" fillId="0" borderId="16" xfId="6" applyFont="1" applyBorder="1" applyAlignment="1">
      <alignment horizontal="center" vertical="center"/>
    </xf>
    <xf numFmtId="0" fontId="17" fillId="0" borderId="3" xfId="6" applyFont="1" applyBorder="1" applyAlignment="1">
      <alignment horizontal="center" vertical="center"/>
    </xf>
    <xf numFmtId="176" fontId="17" fillId="0" borderId="13" xfId="6" applyNumberFormat="1" applyFont="1" applyBorder="1" applyAlignment="1">
      <alignment horizontal="center" vertical="center"/>
    </xf>
    <xf numFmtId="176" fontId="17" fillId="0" borderId="15" xfId="6" applyNumberFormat="1" applyFont="1" applyBorder="1" applyAlignment="1">
      <alignment horizontal="center" vertical="center"/>
    </xf>
    <xf numFmtId="176" fontId="17" fillId="0" borderId="11" xfId="6" applyNumberFormat="1" applyFont="1" applyBorder="1" applyAlignment="1">
      <alignment horizontal="center" vertical="center"/>
    </xf>
    <xf numFmtId="176" fontId="17" fillId="0" borderId="16" xfId="6" applyNumberFormat="1" applyFont="1" applyBorder="1" applyAlignment="1">
      <alignment horizontal="center" vertical="center"/>
    </xf>
    <xf numFmtId="176" fontId="17" fillId="0" borderId="4" xfId="6" applyNumberFormat="1" applyFont="1" applyBorder="1" applyAlignment="1">
      <alignment horizontal="center" vertical="center"/>
    </xf>
    <xf numFmtId="176" fontId="17" fillId="0" borderId="2" xfId="6" applyNumberFormat="1" applyFont="1" applyBorder="1" applyAlignment="1">
      <alignment horizontal="center" vertical="center"/>
    </xf>
    <xf numFmtId="176" fontId="17" fillId="0" borderId="9" xfId="6" applyNumberFormat="1" applyFont="1" applyBorder="1" applyAlignment="1">
      <alignment horizontal="center" vertical="center"/>
    </xf>
    <xf numFmtId="176" fontId="14" fillId="0" borderId="5" xfId="6" applyNumberFormat="1" applyFont="1" applyBorder="1" applyAlignment="1">
      <alignment horizontal="right" vertical="center"/>
    </xf>
    <xf numFmtId="176" fontId="14" fillId="0" borderId="0" xfId="6" applyNumberFormat="1" applyFont="1" applyAlignment="1">
      <alignment horizontal="right" vertical="center"/>
    </xf>
    <xf numFmtId="176" fontId="14" fillId="0" borderId="13" xfId="6" applyNumberFormat="1" applyFont="1" applyBorder="1" applyAlignment="1">
      <alignment horizontal="right" vertical="center"/>
    </xf>
    <xf numFmtId="176" fontId="14" fillId="0" borderId="7" xfId="6" applyNumberFormat="1" applyFont="1" applyBorder="1" applyAlignment="1">
      <alignment horizontal="right" vertical="center"/>
    </xf>
    <xf numFmtId="176" fontId="14" fillId="0" borderId="11" xfId="6" applyNumberFormat="1" applyFont="1" applyBorder="1" applyAlignment="1">
      <alignment horizontal="right" vertical="center"/>
    </xf>
    <xf numFmtId="176" fontId="14" fillId="0" borderId="8" xfId="6" applyNumberFormat="1" applyFont="1" applyBorder="1" applyAlignment="1">
      <alignment horizontal="right" vertical="center"/>
    </xf>
    <xf numFmtId="176" fontId="6" fillId="0" borderId="0" xfId="0" applyNumberFormat="1" applyFont="1" applyAlignment="1">
      <alignment horizontal="right" vertical="center"/>
    </xf>
    <xf numFmtId="176" fontId="6" fillId="0" borderId="8" xfId="0" applyNumberFormat="1" applyFont="1" applyBorder="1" applyAlignment="1">
      <alignment horizontal="right" vertical="center"/>
    </xf>
    <xf numFmtId="0" fontId="12" fillId="0" borderId="15" xfId="6" applyFont="1" applyBorder="1" applyAlignment="1">
      <alignment horizontal="center" vertical="center"/>
    </xf>
    <xf numFmtId="0" fontId="12" fillId="0" borderId="16" xfId="6" applyFont="1" applyBorder="1" applyAlignment="1">
      <alignment horizontal="center" vertical="center"/>
    </xf>
    <xf numFmtId="0" fontId="12" fillId="0" borderId="13" xfId="5" applyFont="1" applyBorder="1" applyAlignment="1">
      <alignment horizontal="center" vertical="center" wrapText="1"/>
    </xf>
    <xf numFmtId="0" fontId="12" fillId="0" borderId="11" xfId="5" applyFont="1" applyBorder="1" applyAlignment="1">
      <alignment horizontal="center" vertical="center" wrapText="1"/>
    </xf>
    <xf numFmtId="0" fontId="12" fillId="0" borderId="0" xfId="5" applyFont="1" applyAlignment="1">
      <alignment horizontal="center" vertical="center" wrapText="1"/>
    </xf>
    <xf numFmtId="0" fontId="12" fillId="0" borderId="15" xfId="5" applyFont="1" applyBorder="1" applyAlignment="1">
      <alignment horizontal="center" vertical="center" wrapText="1"/>
    </xf>
    <xf numFmtId="0" fontId="12" fillId="0" borderId="16" xfId="5" applyFont="1" applyBorder="1" applyAlignment="1">
      <alignment horizontal="center" vertical="center" wrapText="1"/>
    </xf>
    <xf numFmtId="0" fontId="12" fillId="0" borderId="12" xfId="5" applyFont="1" applyBorder="1" applyAlignment="1">
      <alignment horizontal="center" vertical="center" wrapText="1"/>
    </xf>
    <xf numFmtId="0" fontId="16" fillId="0" borderId="10" xfId="0" applyFont="1" applyBorder="1" applyAlignment="1">
      <alignment horizontal="center" vertical="center" wrapText="1"/>
    </xf>
    <xf numFmtId="0" fontId="12" fillId="0" borderId="4" xfId="5" applyFont="1" applyBorder="1" applyAlignment="1">
      <alignment horizontal="center" vertical="center" wrapText="1"/>
    </xf>
    <xf numFmtId="0" fontId="16" fillId="0" borderId="2" xfId="0" applyFont="1" applyBorder="1" applyAlignment="1">
      <alignment horizontal="center" vertical="center" wrapText="1"/>
    </xf>
    <xf numFmtId="0" fontId="16" fillId="0" borderId="9" xfId="0" applyFont="1" applyBorder="1" applyAlignment="1">
      <alignment horizontal="center" vertical="center" wrapText="1"/>
    </xf>
    <xf numFmtId="0" fontId="12" fillId="0" borderId="8" xfId="9" applyFont="1" applyBorder="1" applyAlignment="1">
      <alignment horizontal="left" vertical="center"/>
    </xf>
    <xf numFmtId="0" fontId="12" fillId="0" borderId="13" xfId="5" applyFont="1" applyBorder="1" applyAlignment="1">
      <alignment horizontal="center" vertical="center"/>
    </xf>
    <xf numFmtId="0" fontId="12" fillId="0" borderId="11" xfId="5" applyFont="1" applyBorder="1" applyAlignment="1">
      <alignment horizontal="center" vertical="center"/>
    </xf>
    <xf numFmtId="0" fontId="12" fillId="0" borderId="12" xfId="5" applyFont="1" applyBorder="1" applyAlignment="1">
      <alignment horizontal="center" vertical="center"/>
    </xf>
    <xf numFmtId="0" fontId="12" fillId="0" borderId="10" xfId="5" applyFont="1" applyBorder="1" applyAlignment="1">
      <alignment horizontal="center" vertical="center"/>
    </xf>
    <xf numFmtId="0" fontId="12" fillId="0" borderId="12" xfId="7" applyFont="1" applyBorder="1" applyAlignment="1">
      <alignment horizontal="center" vertical="center" wrapText="1"/>
    </xf>
    <xf numFmtId="0" fontId="12" fillId="0" borderId="10" xfId="7" applyFont="1" applyBorder="1" applyAlignment="1">
      <alignment horizontal="center" vertical="center" wrapText="1"/>
    </xf>
  </cellXfs>
  <cellStyles count="13">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桁区切り 2" xfId="12" xr:uid="{7F719860-F190-4BB2-AA5B-842D15AB1D02}"/>
    <cellStyle name="標準" xfId="0" builtinId="0"/>
    <cellStyle name="標準_12．土木・建設" xfId="5" xr:uid="{00000000-0005-0000-0000-000006000000}"/>
    <cellStyle name="標準_１３．土木・建設" xfId="6" xr:uid="{00000000-0005-0000-0000-000007000000}"/>
    <cellStyle name="標準_家屋状況" xfId="7" xr:uid="{00000000-0005-0000-0000-000008000000}"/>
    <cellStyle name="標準_課税家屋" xfId="8" xr:uid="{00000000-0005-0000-0000-000009000000}"/>
    <cellStyle name="標準_市営住宅の状況" xfId="9" xr:uid="{00000000-0005-0000-0000-00000A000000}"/>
    <cellStyle name="標準_土木課・" xfId="10" xr:uid="{00000000-0005-0000-0000-00000B000000}"/>
    <cellStyle name="未定義" xfId="11" xr:uid="{00000000-0005-0000-0000-00000C000000}"/>
  </cellStyles>
  <dxfs count="0"/>
  <tableStyles count="0" defaultTableStyle="TableStyleMedium9"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01\&#32207;&#21209;&#35506;-&#32113;&#35336;&#12464;&#12523;&#12540;&#12503;\&#24179;&#65297;&#65303;&#32113;&#35336;&#26360;\&#21508;&#35506;&#12487;&#12540;&#12479;\&#36001;&#25919;&#355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01\&#32207;&#21209;&#35506;-&#32113;&#35336;&#12464;&#12523;&#12540;&#12503;\&#24179;&#65297;&#65304;&#30928;&#30000;&#24066;&#32113;&#35336;&#26360;\&#24314;&#31689;&#20303;&#23429;&#35506;\&#24179;&#65297;&#65303;&#32113;&#35336;&#26360;\&#21508;&#35506;&#12487;&#12540;&#12479;\&#24314;&#31689;&#20303;&#23429;&#355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01\&#32207;&#21209;&#35506;-&#32113;&#35336;&#12464;&#12523;&#12540;&#12503;\&#24179;&#65297;&#65303;&#32113;&#35336;&#26360;\&#21508;&#35506;&#12487;&#12540;&#12479;\&#24314;&#31689;&#20303;&#23429;&#355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01\&#32207;&#21209;&#35506;-&#32113;&#35336;&#12464;&#12523;&#12540;&#12503;\&#24179;&#65297;&#65303;&#32113;&#35336;&#26360;\&#21508;&#35506;&#12487;&#12540;&#12479;\&#36039;&#29987;&#31246;&#355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849;&#26377;&#12501;&#12457;&#12523;&#12480;/&#20225;&#30011;&#35519;&#25972;&#35506;/&#24179;&#25104;&#65297;&#65304;&#24180;&#29256;&#32113;&#35336;&#26360;/&#22269;&#20445;&#24180;&#37329;&#35506;/&#22269;&#20445;&#36939;&#21942;&#29366;&#27841;&#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決算額の推移"/>
      <sheetName val="2一般会計"/>
      <sheetName val="3歳入"/>
      <sheetName val="4歳出(目的別)"/>
      <sheetName val="5歳出(性質別)"/>
      <sheetName val="財政規模の推移福田"/>
      <sheetName val="歳出決算額福田"/>
      <sheetName val="歳入決算額福田"/>
      <sheetName val="一般歳入豊岡"/>
      <sheetName val="一般歳出豊岡"/>
      <sheetName val="決算額歳入豊岡"/>
      <sheetName val="決算額豊岡"/>
      <sheetName val="財源別歳入豊岡"/>
      <sheetName val="財源別歳出豊岡"/>
      <sheetName val="財政指数豊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建築確認申請"/>
      <sheetName val="建築福田"/>
      <sheetName val="建築確認申請竜洋"/>
      <sheetName val="建築確認申請豊田"/>
      <sheetName val="5市営住宅"/>
      <sheetName val="6課税家屋(木造)"/>
      <sheetName val="7課税家屋(非木造)"/>
      <sheetName val="家屋台帳登載家屋の状況&lt;竜洋町&gt;"/>
      <sheetName val="家屋台帳登載家屋の状況&lt;豊田町&gt;"/>
      <sheetName val="家屋台帳豊岡"/>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建築確認申請"/>
      <sheetName val="建築福田"/>
      <sheetName val="建築確認申請竜洋"/>
      <sheetName val="建築確認申請豊田"/>
      <sheetName val="建築確認申請豊岡"/>
      <sheetName val="5市営住宅"/>
      <sheetName val="6課税家屋(木造)"/>
      <sheetName val="7課税家屋(非木造)"/>
      <sheetName val="家屋台帳登載家屋の状況&lt;竜洋町&gt;"/>
      <sheetName val="家屋台帳豊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評価福田"/>
      <sheetName val="評価豊岡"/>
      <sheetName val="3資産税面積"/>
      <sheetName val="固定資産税評価地籍福田"/>
      <sheetName val="固定資産税評価総地積&lt;竜洋&gt;"/>
      <sheetName val="6課税家屋(木造)"/>
      <sheetName val="7課税家屋(非木造)"/>
      <sheetName val="家屋台帳登載家屋の状況竜洋"/>
      <sheetName val="家屋台帳登載家屋の状況豊田"/>
      <sheetName val="家屋台帳豊岡"/>
      <sheetName val="6市税"/>
      <sheetName val="町税（現年度調定済額）の内訳&lt;竜洋&gt;"/>
      <sheetName val="町民１人当りの町税負担額の推移&lt;竜洋&gt;"/>
      <sheetName val="村税の推移豊岡"/>
      <sheetName val="村民１人あたりの村税豊岡"/>
      <sheetName val="町民一人当たり町税負担額の推移福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国保運営状況 (2)"/>
      <sheetName val="国保運営状況"/>
      <sheetName val="国保福田"/>
      <sheetName val="国保運営状況竜洋"/>
      <sheetName val="国保運営状況豊田"/>
      <sheetName val="国保豊岡"/>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5B3CD-0001-4241-82C9-43BBFDD693B6}">
  <sheetPr>
    <tabColor rgb="FFFF0000"/>
  </sheetPr>
  <dimension ref="A1:H29"/>
  <sheetViews>
    <sheetView tabSelected="1" zoomScale="90" zoomScaleNormal="90" zoomScaleSheetLayoutView="100" workbookViewId="0">
      <selection sqref="A1:H1"/>
    </sheetView>
  </sheetViews>
  <sheetFormatPr defaultColWidth="9" defaultRowHeight="13.5"/>
  <cols>
    <col min="1" max="1" width="6.375" style="2" customWidth="1"/>
    <col min="2" max="2" width="5.625" style="2" customWidth="1"/>
    <col min="3" max="3" width="11.5" style="2" customWidth="1"/>
    <col min="4" max="8" width="11.375" style="2" customWidth="1"/>
    <col min="9" max="16384" width="9" style="2"/>
  </cols>
  <sheetData>
    <row r="1" spans="1:8" s="1" customFormat="1" ht="45" customHeight="1">
      <c r="A1" s="94" t="s">
        <v>65</v>
      </c>
      <c r="B1" s="94"/>
      <c r="C1" s="94"/>
      <c r="D1" s="94"/>
      <c r="E1" s="94"/>
      <c r="F1" s="94"/>
      <c r="G1" s="94"/>
      <c r="H1" s="94"/>
    </row>
    <row r="2" spans="1:8" s="8" customFormat="1" ht="24" customHeight="1">
      <c r="A2" s="59" t="s">
        <v>93</v>
      </c>
      <c r="B2" s="60"/>
      <c r="C2" s="60"/>
      <c r="D2" s="60"/>
      <c r="E2" s="60"/>
      <c r="F2" s="17"/>
      <c r="G2" s="17"/>
      <c r="H2" s="17"/>
    </row>
    <row r="3" spans="1:8" ht="24" customHeight="1">
      <c r="A3" s="95" t="s">
        <v>41</v>
      </c>
      <c r="B3" s="96"/>
      <c r="C3" s="47" t="s">
        <v>66</v>
      </c>
      <c r="D3" s="97" t="s">
        <v>46</v>
      </c>
      <c r="E3" s="95"/>
      <c r="F3" s="98" t="s">
        <v>47</v>
      </c>
      <c r="G3" s="99"/>
      <c r="H3" s="48" t="s">
        <v>48</v>
      </c>
    </row>
    <row r="4" spans="1:8" ht="24" customHeight="1">
      <c r="A4" s="100" t="s">
        <v>0</v>
      </c>
      <c r="B4" s="101"/>
      <c r="C4" s="64">
        <v>3</v>
      </c>
      <c r="D4" s="102">
        <v>26746</v>
      </c>
      <c r="E4" s="102"/>
      <c r="F4" s="102">
        <v>26746</v>
      </c>
      <c r="G4" s="102"/>
      <c r="H4" s="65">
        <v>100</v>
      </c>
    </row>
    <row r="5" spans="1:8" ht="24" customHeight="1">
      <c r="A5" s="103" t="s">
        <v>1</v>
      </c>
      <c r="B5" s="104"/>
      <c r="C5" s="66">
        <v>20</v>
      </c>
      <c r="D5" s="105">
        <v>127375</v>
      </c>
      <c r="E5" s="105"/>
      <c r="F5" s="105">
        <v>127375</v>
      </c>
      <c r="G5" s="105"/>
      <c r="H5" s="67">
        <v>100</v>
      </c>
    </row>
    <row r="6" spans="1:8" ht="24" customHeight="1">
      <c r="A6" s="106" t="s">
        <v>2</v>
      </c>
      <c r="B6" s="107"/>
      <c r="C6" s="68">
        <v>7985</v>
      </c>
      <c r="D6" s="108">
        <v>2049843</v>
      </c>
      <c r="E6" s="108"/>
      <c r="F6" s="108">
        <v>1853262</v>
      </c>
      <c r="G6" s="108"/>
      <c r="H6" s="69">
        <v>90.409948469224233</v>
      </c>
    </row>
    <row r="7" spans="1:8" ht="24" customHeight="1">
      <c r="A7" s="17" t="s">
        <v>59</v>
      </c>
      <c r="B7" s="17"/>
      <c r="C7" s="17"/>
      <c r="D7" s="17"/>
      <c r="E7" s="18"/>
      <c r="F7" s="18"/>
      <c r="G7" s="18"/>
      <c r="H7" s="17"/>
    </row>
    <row r="8" spans="1:8" ht="24" customHeight="1">
      <c r="A8" s="17"/>
      <c r="B8" s="17"/>
      <c r="C8" s="17"/>
      <c r="D8" s="17"/>
      <c r="E8" s="17"/>
      <c r="F8" s="17"/>
      <c r="G8" s="17"/>
      <c r="H8" s="17"/>
    </row>
    <row r="9" spans="1:8" s="8" customFormat="1" ht="24" customHeight="1">
      <c r="A9" s="59" t="s">
        <v>60</v>
      </c>
      <c r="B9" s="60"/>
      <c r="C9" s="60"/>
      <c r="D9" s="60"/>
      <c r="E9" s="60"/>
      <c r="F9" s="17"/>
      <c r="G9" s="17"/>
      <c r="H9" s="17"/>
    </row>
    <row r="10" spans="1:8" ht="24" customHeight="1">
      <c r="A10" s="109" t="s">
        <v>83</v>
      </c>
      <c r="B10" s="110"/>
      <c r="C10" s="111" t="s">
        <v>49</v>
      </c>
      <c r="D10" s="110"/>
      <c r="E10" s="111" t="s">
        <v>70</v>
      </c>
      <c r="F10" s="110"/>
      <c r="G10" s="111" t="s">
        <v>71</v>
      </c>
      <c r="H10" s="109"/>
    </row>
    <row r="11" spans="1:8" s="11" customFormat="1" ht="24" customHeight="1">
      <c r="A11" s="100" t="s">
        <v>101</v>
      </c>
      <c r="B11" s="101"/>
      <c r="C11" s="112">
        <v>2045918</v>
      </c>
      <c r="D11" s="113"/>
      <c r="E11" s="113">
        <v>1845605</v>
      </c>
      <c r="F11" s="113"/>
      <c r="G11" s="114">
        <v>90.209138391665746</v>
      </c>
      <c r="H11" s="114"/>
    </row>
    <row r="12" spans="1:8" s="11" customFormat="1" ht="24" customHeight="1">
      <c r="A12" s="103" t="s">
        <v>80</v>
      </c>
      <c r="B12" s="104"/>
      <c r="C12" s="115">
        <v>2047119</v>
      </c>
      <c r="D12" s="116"/>
      <c r="E12" s="116">
        <v>1847238</v>
      </c>
      <c r="F12" s="116"/>
      <c r="G12" s="117">
        <v>90.23598530422511</v>
      </c>
      <c r="H12" s="117"/>
    </row>
    <row r="13" spans="1:8" s="11" customFormat="1" ht="24" customHeight="1">
      <c r="A13" s="103">
        <v>3</v>
      </c>
      <c r="B13" s="104"/>
      <c r="C13" s="115">
        <v>2048819</v>
      </c>
      <c r="D13" s="116"/>
      <c r="E13" s="116">
        <v>1850597</v>
      </c>
      <c r="F13" s="116"/>
      <c r="G13" s="117">
        <v>90.325060437256781</v>
      </c>
      <c r="H13" s="117"/>
    </row>
    <row r="14" spans="1:8" s="11" customFormat="1" ht="24" customHeight="1">
      <c r="A14" s="103">
        <v>4</v>
      </c>
      <c r="B14" s="104"/>
      <c r="C14" s="115">
        <v>2049225</v>
      </c>
      <c r="D14" s="119"/>
      <c r="E14" s="116">
        <v>1851711</v>
      </c>
      <c r="F14" s="119"/>
      <c r="G14" s="117">
        <v>90.361526918713182</v>
      </c>
      <c r="H14" s="119"/>
    </row>
    <row r="15" spans="1:8" ht="22.5" customHeight="1">
      <c r="A15" s="106">
        <v>5</v>
      </c>
      <c r="B15" s="107"/>
      <c r="C15" s="120">
        <v>2049843</v>
      </c>
      <c r="D15" s="121"/>
      <c r="E15" s="108">
        <v>1853262</v>
      </c>
      <c r="F15" s="121"/>
      <c r="G15" s="122">
        <v>90.409948469224233</v>
      </c>
      <c r="H15" s="121"/>
    </row>
    <row r="16" spans="1:8" ht="24" customHeight="1">
      <c r="A16" s="17" t="s">
        <v>58</v>
      </c>
      <c r="B16" s="17"/>
      <c r="C16" s="17"/>
      <c r="D16" s="17"/>
      <c r="E16" s="17"/>
      <c r="F16" s="17"/>
      <c r="G16" s="17"/>
      <c r="H16" s="17"/>
    </row>
    <row r="17" spans="1:8" ht="24" customHeight="1">
      <c r="A17" s="17"/>
      <c r="B17" s="17"/>
      <c r="C17" s="17"/>
      <c r="D17" s="17"/>
      <c r="E17" s="17"/>
      <c r="F17" s="17"/>
      <c r="G17" s="17"/>
      <c r="H17" s="17"/>
    </row>
    <row r="18" spans="1:8" s="8" customFormat="1" ht="24" customHeight="1">
      <c r="A18" s="17" t="s">
        <v>75</v>
      </c>
      <c r="B18" s="17"/>
      <c r="C18" s="17"/>
      <c r="D18" s="17"/>
      <c r="E18" s="17"/>
      <c r="F18" s="17"/>
      <c r="G18" s="17"/>
      <c r="H18" s="70"/>
    </row>
    <row r="19" spans="1:8" ht="24" customHeight="1">
      <c r="A19" s="123" t="s">
        <v>84</v>
      </c>
      <c r="B19" s="101"/>
      <c r="C19" s="118" t="s">
        <v>50</v>
      </c>
      <c r="D19" s="118"/>
      <c r="E19" s="118" t="s">
        <v>51</v>
      </c>
      <c r="F19" s="118"/>
      <c r="G19" s="118" t="s">
        <v>3</v>
      </c>
      <c r="H19" s="97"/>
    </row>
    <row r="20" spans="1:8" ht="24" customHeight="1">
      <c r="A20" s="106"/>
      <c r="B20" s="107"/>
      <c r="C20" s="71" t="s">
        <v>8</v>
      </c>
      <c r="D20" s="71" t="s">
        <v>7</v>
      </c>
      <c r="E20" s="71" t="s">
        <v>8</v>
      </c>
      <c r="F20" s="71" t="s">
        <v>7</v>
      </c>
      <c r="G20" s="71" t="s">
        <v>8</v>
      </c>
      <c r="H20" s="63" t="s">
        <v>7</v>
      </c>
    </row>
    <row r="21" spans="1:8" s="11" customFormat="1" ht="24" customHeight="1">
      <c r="A21" s="100" t="s">
        <v>101</v>
      </c>
      <c r="B21" s="101"/>
      <c r="C21" s="72">
        <v>1643</v>
      </c>
      <c r="D21" s="72">
        <v>12994</v>
      </c>
      <c r="E21" s="73">
        <v>1630</v>
      </c>
      <c r="F21" s="73">
        <v>12860</v>
      </c>
      <c r="G21" s="73">
        <v>13</v>
      </c>
      <c r="H21" s="73">
        <v>134</v>
      </c>
    </row>
    <row r="22" spans="1:8" s="11" customFormat="1" ht="24" customHeight="1">
      <c r="A22" s="103" t="s">
        <v>80</v>
      </c>
      <c r="B22" s="104"/>
      <c r="C22" s="72">
        <v>1640</v>
      </c>
      <c r="D22" s="72">
        <v>12987</v>
      </c>
      <c r="E22" s="73">
        <v>1627</v>
      </c>
      <c r="F22" s="73">
        <v>12853</v>
      </c>
      <c r="G22" s="73">
        <v>13</v>
      </c>
      <c r="H22" s="73">
        <v>134</v>
      </c>
    </row>
    <row r="23" spans="1:8" s="11" customFormat="1" ht="24" customHeight="1">
      <c r="A23" s="103">
        <v>3</v>
      </c>
      <c r="B23" s="104"/>
      <c r="C23" s="72">
        <v>1641</v>
      </c>
      <c r="D23" s="72">
        <v>12999</v>
      </c>
      <c r="E23" s="73">
        <v>1628</v>
      </c>
      <c r="F23" s="73">
        <v>12865</v>
      </c>
      <c r="G23" s="73">
        <v>13</v>
      </c>
      <c r="H23" s="73">
        <v>134</v>
      </c>
    </row>
    <row r="24" spans="1:8" s="11" customFormat="1" ht="24" customHeight="1">
      <c r="A24" s="103">
        <v>4</v>
      </c>
      <c r="B24" s="104"/>
      <c r="C24" s="74">
        <v>1641</v>
      </c>
      <c r="D24" s="72">
        <v>13285</v>
      </c>
      <c r="E24" s="73">
        <v>1628</v>
      </c>
      <c r="F24" s="73">
        <v>13151</v>
      </c>
      <c r="G24" s="73">
        <v>13</v>
      </c>
      <c r="H24" s="73">
        <v>134</v>
      </c>
    </row>
    <row r="25" spans="1:8" ht="22.5" customHeight="1">
      <c r="A25" s="106">
        <v>5</v>
      </c>
      <c r="B25" s="107"/>
      <c r="C25" s="75">
        <v>1628</v>
      </c>
      <c r="D25" s="75">
        <v>13025</v>
      </c>
      <c r="E25" s="76">
        <v>1620</v>
      </c>
      <c r="F25" s="76">
        <v>12973</v>
      </c>
      <c r="G25" s="76">
        <v>8</v>
      </c>
      <c r="H25" s="76">
        <v>52</v>
      </c>
    </row>
    <row r="26" spans="1:8" ht="24" customHeight="1">
      <c r="A26" s="17" t="s">
        <v>58</v>
      </c>
      <c r="B26" s="17"/>
      <c r="C26" s="17"/>
      <c r="D26" s="17"/>
      <c r="E26" s="17"/>
      <c r="F26" s="17"/>
      <c r="G26" s="17"/>
      <c r="H26" s="17"/>
    </row>
    <row r="27" spans="1:8">
      <c r="A27" s="5"/>
      <c r="B27" s="5"/>
      <c r="C27" s="5"/>
      <c r="D27" s="5"/>
      <c r="E27" s="5"/>
      <c r="F27" s="5"/>
      <c r="G27" s="5"/>
      <c r="H27" s="5"/>
    </row>
    <row r="28" spans="1:8">
      <c r="A28" s="5"/>
      <c r="B28" s="5"/>
      <c r="C28" s="5"/>
      <c r="D28" s="5"/>
      <c r="E28" s="5"/>
      <c r="F28" s="5"/>
      <c r="G28" s="5"/>
      <c r="H28" s="5"/>
    </row>
    <row r="29" spans="1:8">
      <c r="A29" s="5"/>
      <c r="B29" s="5"/>
      <c r="C29" s="5"/>
      <c r="D29" s="5"/>
      <c r="E29" s="5"/>
      <c r="F29" s="5"/>
      <c r="G29" s="5"/>
      <c r="H29" s="5"/>
    </row>
  </sheetData>
  <mergeCells count="46">
    <mergeCell ref="A23:B23"/>
    <mergeCell ref="A24:B24"/>
    <mergeCell ref="A25:B25"/>
    <mergeCell ref="A19:B20"/>
    <mergeCell ref="C19:D19"/>
    <mergeCell ref="E19:F19"/>
    <mergeCell ref="G19:H19"/>
    <mergeCell ref="A21:B21"/>
    <mergeCell ref="A22:B22"/>
    <mergeCell ref="A14:B14"/>
    <mergeCell ref="C14:D14"/>
    <mergeCell ref="E14:F14"/>
    <mergeCell ref="G14:H14"/>
    <mergeCell ref="A15:B15"/>
    <mergeCell ref="C15:D15"/>
    <mergeCell ref="E15:F15"/>
    <mergeCell ref="G15:H15"/>
    <mergeCell ref="A12:B12"/>
    <mergeCell ref="C12:D12"/>
    <mergeCell ref="E12:F12"/>
    <mergeCell ref="G12:H12"/>
    <mergeCell ref="A13:B13"/>
    <mergeCell ref="C13:D13"/>
    <mergeCell ref="E13:F13"/>
    <mergeCell ref="G13:H13"/>
    <mergeCell ref="A10:B10"/>
    <mergeCell ref="C10:D10"/>
    <mergeCell ref="E10:F10"/>
    <mergeCell ref="G10:H10"/>
    <mergeCell ref="A11:B11"/>
    <mergeCell ref="C11:D11"/>
    <mergeCell ref="E11:F11"/>
    <mergeCell ref="G11:H11"/>
    <mergeCell ref="A5:B5"/>
    <mergeCell ref="D5:E5"/>
    <mergeCell ref="F5:G5"/>
    <mergeCell ref="A6:B6"/>
    <mergeCell ref="D6:E6"/>
    <mergeCell ref="F6:G6"/>
    <mergeCell ref="A1:H1"/>
    <mergeCell ref="A3:B3"/>
    <mergeCell ref="D3:E3"/>
    <mergeCell ref="F3:G3"/>
    <mergeCell ref="A4:B4"/>
    <mergeCell ref="D4:E4"/>
    <mergeCell ref="F4:G4"/>
  </mergeCells>
  <phoneticPr fontId="2"/>
  <printOptions horizontalCentered="1"/>
  <pageMargins left="0.98425196850393704" right="0.98425196850393704" top="0.78740157480314965" bottom="0.98425196850393704" header="0.51181102362204722" footer="0.51181102362204722"/>
  <pageSetup paperSize="9" firstPageNumber="43" fitToHeight="0" orientation="portrait" useFirstPageNumber="1" r:id="rId1"/>
  <headerFooter alignWithMargins="0">
    <oddFooter>&amp;C&amp;"ＭＳ Ｐ明朝,標準"&amp;10- 38 -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B3BDD-B9F4-44F7-A9C4-87212546DA4B}">
  <sheetPr>
    <tabColor rgb="FFFF0000"/>
  </sheetPr>
  <dimension ref="A1:M37"/>
  <sheetViews>
    <sheetView topLeftCell="A12" zoomScale="90" zoomScaleNormal="90" zoomScaleSheetLayoutView="85" workbookViewId="0">
      <selection activeCell="J2" sqref="J2"/>
    </sheetView>
  </sheetViews>
  <sheetFormatPr defaultColWidth="9" defaultRowHeight="15.75" customHeight="1"/>
  <cols>
    <col min="1" max="1" width="11" style="26" customWidth="1"/>
    <col min="2" max="2" width="10" style="26" customWidth="1"/>
    <col min="3" max="8" width="7.75" style="26" bestFit="1" customWidth="1"/>
    <col min="9" max="9" width="6.75" style="26" bestFit="1" customWidth="1"/>
    <col min="10" max="11" width="6.625" style="26" bestFit="1" customWidth="1"/>
    <col min="12" max="12" width="6.25" style="26" bestFit="1" customWidth="1"/>
    <col min="13" max="13" width="9.625" style="26" customWidth="1"/>
    <col min="14" max="16384" width="9" style="26"/>
  </cols>
  <sheetData>
    <row r="1" spans="1:13" ht="22.5" customHeight="1">
      <c r="A1" s="21" t="s">
        <v>61</v>
      </c>
      <c r="B1" s="21"/>
      <c r="C1" s="21"/>
      <c r="D1" s="21"/>
      <c r="E1" s="21"/>
      <c r="F1" s="21"/>
      <c r="K1" s="77"/>
      <c r="L1" s="77"/>
      <c r="M1" s="61"/>
    </row>
    <row r="2" spans="1:13" ht="18.75" customHeight="1">
      <c r="A2" s="23" t="s">
        <v>72</v>
      </c>
      <c r="B2" s="23"/>
      <c r="C2" s="23"/>
      <c r="D2" s="21"/>
      <c r="E2" s="21"/>
      <c r="F2" s="21"/>
      <c r="K2" s="49"/>
      <c r="L2" s="49"/>
      <c r="M2" s="61"/>
    </row>
    <row r="3" spans="1:13" s="19" customFormat="1" ht="21" customHeight="1">
      <c r="A3" s="124" t="s">
        <v>33</v>
      </c>
      <c r="B3" s="126" t="s">
        <v>43</v>
      </c>
      <c r="C3" s="127" t="s">
        <v>52</v>
      </c>
      <c r="D3" s="128"/>
      <c r="E3" s="131" t="s">
        <v>4</v>
      </c>
      <c r="F3" s="132"/>
      <c r="G3" s="132"/>
      <c r="H3" s="132"/>
      <c r="I3" s="131" t="s">
        <v>5</v>
      </c>
      <c r="J3" s="132"/>
      <c r="K3" s="132"/>
      <c r="L3" s="132"/>
    </row>
    <row r="4" spans="1:13" s="19" customFormat="1" ht="21" customHeight="1">
      <c r="A4" s="125"/>
      <c r="B4" s="126"/>
      <c r="C4" s="129"/>
      <c r="D4" s="130"/>
      <c r="E4" s="131" t="s">
        <v>6</v>
      </c>
      <c r="F4" s="133"/>
      <c r="G4" s="131" t="s">
        <v>9</v>
      </c>
      <c r="H4" s="133"/>
      <c r="I4" s="131" t="s">
        <v>6</v>
      </c>
      <c r="J4" s="133"/>
      <c r="K4" s="131" t="s">
        <v>9</v>
      </c>
      <c r="L4" s="132"/>
    </row>
    <row r="5" spans="1:13" s="19" customFormat="1" ht="21" customHeight="1">
      <c r="A5" s="21"/>
      <c r="B5" s="25" t="s">
        <v>42</v>
      </c>
      <c r="C5" s="136">
        <v>1085</v>
      </c>
      <c r="D5" s="137"/>
      <c r="E5" s="137">
        <v>837</v>
      </c>
      <c r="F5" s="137"/>
      <c r="G5" s="137">
        <v>110</v>
      </c>
      <c r="H5" s="137"/>
      <c r="I5" s="137">
        <v>75</v>
      </c>
      <c r="J5" s="137"/>
      <c r="K5" s="137">
        <v>63</v>
      </c>
      <c r="L5" s="137"/>
    </row>
    <row r="6" spans="1:13" s="19" customFormat="1" ht="21" customHeight="1">
      <c r="A6" s="22" t="s">
        <v>78</v>
      </c>
      <c r="B6" s="25" t="s">
        <v>10</v>
      </c>
      <c r="C6" s="134">
        <v>124030.44</v>
      </c>
      <c r="D6" s="135"/>
      <c r="E6" s="135">
        <v>61343.81</v>
      </c>
      <c r="F6" s="135"/>
      <c r="G6" s="135">
        <v>8202</v>
      </c>
      <c r="H6" s="135"/>
      <c r="I6" s="135">
        <v>20925</v>
      </c>
      <c r="J6" s="135"/>
      <c r="K6" s="135">
        <v>33559.629999999997</v>
      </c>
      <c r="L6" s="135"/>
    </row>
    <row r="7" spans="1:13" s="19" customFormat="1" ht="21" customHeight="1">
      <c r="A7" s="23"/>
      <c r="B7" s="20" t="s">
        <v>76</v>
      </c>
      <c r="C7" s="138">
        <v>190186.18</v>
      </c>
      <c r="D7" s="139"/>
      <c r="E7" s="139">
        <v>95134.18</v>
      </c>
      <c r="F7" s="139"/>
      <c r="G7" s="139">
        <v>10773</v>
      </c>
      <c r="H7" s="139"/>
      <c r="I7" s="139">
        <v>26534</v>
      </c>
      <c r="J7" s="139"/>
      <c r="K7" s="139">
        <v>57745</v>
      </c>
      <c r="L7" s="139"/>
    </row>
    <row r="8" spans="1:13" s="19" customFormat="1" ht="21" customHeight="1">
      <c r="A8" s="45"/>
      <c r="B8" s="46" t="s">
        <v>42</v>
      </c>
      <c r="C8" s="136">
        <v>830</v>
      </c>
      <c r="D8" s="137"/>
      <c r="E8" s="137">
        <v>609</v>
      </c>
      <c r="F8" s="137"/>
      <c r="G8" s="137">
        <v>99</v>
      </c>
      <c r="H8" s="137"/>
      <c r="I8" s="137">
        <v>77</v>
      </c>
      <c r="J8" s="137"/>
      <c r="K8" s="137">
        <v>45</v>
      </c>
      <c r="L8" s="137"/>
    </row>
    <row r="9" spans="1:13" s="19" customFormat="1" ht="21" customHeight="1">
      <c r="A9" s="22">
        <v>2</v>
      </c>
      <c r="B9" s="25" t="s">
        <v>10</v>
      </c>
      <c r="C9" s="134">
        <v>88552</v>
      </c>
      <c r="D9" s="135"/>
      <c r="E9" s="135">
        <v>45261</v>
      </c>
      <c r="F9" s="135"/>
      <c r="G9" s="135">
        <v>7196</v>
      </c>
      <c r="H9" s="135"/>
      <c r="I9" s="135">
        <v>22932</v>
      </c>
      <c r="J9" s="135"/>
      <c r="K9" s="135">
        <v>13163</v>
      </c>
      <c r="L9" s="135"/>
    </row>
    <row r="10" spans="1:13" s="19" customFormat="1" ht="21" customHeight="1">
      <c r="A10" s="23"/>
      <c r="B10" s="24" t="s">
        <v>11</v>
      </c>
      <c r="C10" s="138">
        <v>127198</v>
      </c>
      <c r="D10" s="139"/>
      <c r="E10" s="139">
        <v>70723</v>
      </c>
      <c r="F10" s="139"/>
      <c r="G10" s="139">
        <v>9368</v>
      </c>
      <c r="H10" s="139"/>
      <c r="I10" s="139">
        <v>32890</v>
      </c>
      <c r="J10" s="139"/>
      <c r="K10" s="139">
        <v>14217</v>
      </c>
      <c r="L10" s="139"/>
    </row>
    <row r="11" spans="1:13" s="19" customFormat="1" ht="21" customHeight="1">
      <c r="A11" s="45"/>
      <c r="B11" s="46" t="s">
        <v>42</v>
      </c>
      <c r="C11" s="136">
        <v>969</v>
      </c>
      <c r="D11" s="137"/>
      <c r="E11" s="137">
        <v>735</v>
      </c>
      <c r="F11" s="137"/>
      <c r="G11" s="137">
        <v>101</v>
      </c>
      <c r="H11" s="137"/>
      <c r="I11" s="137">
        <v>92</v>
      </c>
      <c r="J11" s="137"/>
      <c r="K11" s="137">
        <v>41</v>
      </c>
      <c r="L11" s="137"/>
    </row>
    <row r="12" spans="1:13" s="19" customFormat="1" ht="21" customHeight="1">
      <c r="A12" s="22">
        <v>3</v>
      </c>
      <c r="B12" s="25" t="s">
        <v>10</v>
      </c>
      <c r="C12" s="134">
        <v>108865</v>
      </c>
      <c r="D12" s="135"/>
      <c r="E12" s="135">
        <v>54279</v>
      </c>
      <c r="F12" s="135"/>
      <c r="G12" s="135">
        <v>7385</v>
      </c>
      <c r="H12" s="135"/>
      <c r="I12" s="135">
        <v>29221</v>
      </c>
      <c r="J12" s="135"/>
      <c r="K12" s="135">
        <v>17980</v>
      </c>
      <c r="L12" s="135"/>
    </row>
    <row r="13" spans="1:13" s="19" customFormat="1" ht="21" customHeight="1">
      <c r="A13" s="23"/>
      <c r="B13" s="24" t="s">
        <v>11</v>
      </c>
      <c r="C13" s="138">
        <v>176743</v>
      </c>
      <c r="D13" s="139"/>
      <c r="E13" s="139">
        <v>83471</v>
      </c>
      <c r="F13" s="139"/>
      <c r="G13" s="139">
        <v>9960</v>
      </c>
      <c r="H13" s="139"/>
      <c r="I13" s="139">
        <v>39890</v>
      </c>
      <c r="J13" s="139"/>
      <c r="K13" s="139">
        <v>43422</v>
      </c>
      <c r="L13" s="139"/>
    </row>
    <row r="14" spans="1:13" s="19" customFormat="1" ht="21" customHeight="1">
      <c r="A14" s="45"/>
      <c r="B14" s="46" t="s">
        <v>42</v>
      </c>
      <c r="C14" s="134">
        <v>840</v>
      </c>
      <c r="D14" s="140"/>
      <c r="E14" s="137">
        <v>659</v>
      </c>
      <c r="F14" s="137"/>
      <c r="G14" s="137">
        <v>76</v>
      </c>
      <c r="H14" s="137"/>
      <c r="I14" s="137">
        <v>58</v>
      </c>
      <c r="J14" s="137"/>
      <c r="K14" s="137">
        <v>47</v>
      </c>
      <c r="L14" s="137"/>
    </row>
    <row r="15" spans="1:13" s="19" customFormat="1" ht="21" customHeight="1">
      <c r="A15" s="22">
        <v>4</v>
      </c>
      <c r="B15" s="25" t="s">
        <v>10</v>
      </c>
      <c r="C15" s="134">
        <v>72872</v>
      </c>
      <c r="D15" s="140"/>
      <c r="E15" s="135">
        <v>50318</v>
      </c>
      <c r="F15" s="135"/>
      <c r="G15" s="135">
        <v>5249</v>
      </c>
      <c r="H15" s="135"/>
      <c r="I15" s="135">
        <v>3687</v>
      </c>
      <c r="J15" s="135"/>
      <c r="K15" s="135">
        <v>13618</v>
      </c>
      <c r="L15" s="135"/>
    </row>
    <row r="16" spans="1:13" s="19" customFormat="1" ht="21" customHeight="1">
      <c r="A16" s="23"/>
      <c r="B16" s="24" t="s">
        <v>11</v>
      </c>
      <c r="C16" s="138">
        <v>131345</v>
      </c>
      <c r="D16" s="141"/>
      <c r="E16" s="139">
        <v>78034</v>
      </c>
      <c r="F16" s="139"/>
      <c r="G16" s="139">
        <v>6330</v>
      </c>
      <c r="H16" s="139"/>
      <c r="I16" s="139">
        <v>30622</v>
      </c>
      <c r="J16" s="139"/>
      <c r="K16" s="139">
        <v>16359</v>
      </c>
      <c r="L16" s="139"/>
    </row>
    <row r="17" spans="1:12" s="19" customFormat="1" ht="21" customHeight="1">
      <c r="A17" s="45"/>
      <c r="B17" s="46" t="s">
        <v>42</v>
      </c>
      <c r="C17" s="134">
        <v>721</v>
      </c>
      <c r="D17" s="140"/>
      <c r="E17" s="137">
        <v>522</v>
      </c>
      <c r="F17" s="137"/>
      <c r="G17" s="137">
        <v>69</v>
      </c>
      <c r="H17" s="137"/>
      <c r="I17" s="137">
        <v>78</v>
      </c>
      <c r="J17" s="137"/>
      <c r="K17" s="137">
        <v>52</v>
      </c>
      <c r="L17" s="137"/>
    </row>
    <row r="18" spans="1:12" s="19" customFormat="1" ht="21" customHeight="1">
      <c r="A18" s="22">
        <v>5</v>
      </c>
      <c r="B18" s="25" t="s">
        <v>10</v>
      </c>
      <c r="C18" s="134">
        <v>128627</v>
      </c>
      <c r="D18" s="140"/>
      <c r="E18" s="135">
        <v>40336</v>
      </c>
      <c r="F18" s="135"/>
      <c r="G18" s="135">
        <v>5093</v>
      </c>
      <c r="H18" s="135"/>
      <c r="I18" s="135">
        <v>35280</v>
      </c>
      <c r="J18" s="135"/>
      <c r="K18" s="135">
        <v>47918</v>
      </c>
      <c r="L18" s="135"/>
    </row>
    <row r="19" spans="1:12" s="19" customFormat="1" ht="21" customHeight="1">
      <c r="A19" s="23"/>
      <c r="B19" s="24" t="s">
        <v>11</v>
      </c>
      <c r="C19" s="138">
        <v>193644</v>
      </c>
      <c r="D19" s="141"/>
      <c r="E19" s="139">
        <v>58535</v>
      </c>
      <c r="F19" s="139"/>
      <c r="G19" s="139">
        <v>5962</v>
      </c>
      <c r="H19" s="139"/>
      <c r="I19" s="139">
        <v>64325</v>
      </c>
      <c r="J19" s="139"/>
      <c r="K19" s="139">
        <v>64822</v>
      </c>
      <c r="L19" s="139"/>
    </row>
    <row r="20" spans="1:12" ht="21" customHeight="1">
      <c r="A20" s="21" t="s">
        <v>57</v>
      </c>
      <c r="B20" s="22"/>
      <c r="C20" s="83"/>
      <c r="D20" s="83"/>
      <c r="E20" s="83"/>
      <c r="F20" s="83"/>
      <c r="G20" s="83"/>
    </row>
    <row r="21" spans="1:12" ht="21" customHeight="1">
      <c r="A21" s="21" t="s">
        <v>56</v>
      </c>
    </row>
    <row r="22" spans="1:12" ht="21.75" customHeight="1"/>
    <row r="23" spans="1:12" s="16" customFormat="1" ht="22.5" customHeight="1">
      <c r="A23" s="17" t="s">
        <v>69</v>
      </c>
      <c r="B23" s="17"/>
      <c r="C23" s="17"/>
      <c r="D23" s="17"/>
      <c r="E23" s="17"/>
      <c r="F23" s="17"/>
      <c r="G23" s="17"/>
      <c r="H23" s="17"/>
      <c r="I23" s="17"/>
      <c r="J23" s="17"/>
      <c r="K23" s="84"/>
      <c r="L23" s="84"/>
    </row>
    <row r="24" spans="1:12" s="16" customFormat="1" ht="18.75" customHeight="1">
      <c r="A24" s="17" t="s">
        <v>81</v>
      </c>
      <c r="B24" s="17"/>
      <c r="C24" s="17"/>
      <c r="D24" s="17"/>
      <c r="E24" s="17"/>
      <c r="F24" s="17"/>
      <c r="G24" s="17"/>
      <c r="H24" s="17"/>
      <c r="I24" s="17"/>
      <c r="J24" s="17"/>
      <c r="K24" s="85"/>
      <c r="L24" s="70"/>
    </row>
    <row r="25" spans="1:12" s="27" customFormat="1" ht="21.75" customHeight="1">
      <c r="A25" s="147" t="s">
        <v>44</v>
      </c>
      <c r="B25" s="149" t="s">
        <v>73</v>
      </c>
      <c r="C25" s="151" t="s">
        <v>62</v>
      </c>
      <c r="D25" s="152"/>
      <c r="E25" s="153"/>
      <c r="F25" s="151" t="s">
        <v>63</v>
      </c>
      <c r="G25" s="153"/>
      <c r="H25" s="151" t="s">
        <v>64</v>
      </c>
      <c r="I25" s="152"/>
      <c r="J25" s="153"/>
      <c r="K25" s="144" t="s">
        <v>85</v>
      </c>
      <c r="L25" s="146"/>
    </row>
    <row r="26" spans="1:12" s="27" customFormat="1" ht="30" customHeight="1">
      <c r="A26" s="148"/>
      <c r="B26" s="150"/>
      <c r="C26" s="87" t="s">
        <v>13</v>
      </c>
      <c r="D26" s="87" t="s">
        <v>15</v>
      </c>
      <c r="E26" s="87" t="s">
        <v>12</v>
      </c>
      <c r="F26" s="86" t="s">
        <v>19</v>
      </c>
      <c r="G26" s="87" t="s">
        <v>16</v>
      </c>
      <c r="H26" s="87" t="s">
        <v>17</v>
      </c>
      <c r="I26" s="87" t="s">
        <v>14</v>
      </c>
      <c r="J26" s="87" t="s">
        <v>18</v>
      </c>
      <c r="K26" s="145"/>
      <c r="L26" s="146"/>
    </row>
    <row r="27" spans="1:12" s="16" customFormat="1" ht="19.5" customHeight="1">
      <c r="A27" s="142" t="s">
        <v>77</v>
      </c>
      <c r="B27" s="78">
        <v>94</v>
      </c>
      <c r="C27" s="78">
        <v>51</v>
      </c>
      <c r="D27" s="78">
        <v>14</v>
      </c>
      <c r="E27" s="78">
        <v>4</v>
      </c>
      <c r="F27" s="78">
        <v>3</v>
      </c>
      <c r="G27" s="78">
        <v>3</v>
      </c>
      <c r="H27" s="78">
        <v>3</v>
      </c>
      <c r="I27" s="78">
        <v>1</v>
      </c>
      <c r="J27" s="78">
        <v>1</v>
      </c>
      <c r="K27" s="78">
        <v>14</v>
      </c>
      <c r="L27" s="79"/>
    </row>
    <row r="28" spans="1:12" s="16" customFormat="1" ht="19.5" customHeight="1">
      <c r="A28" s="143"/>
      <c r="B28" s="80">
        <v>118.82999999999998</v>
      </c>
      <c r="C28" s="81">
        <v>13.97</v>
      </c>
      <c r="D28" s="81">
        <v>16.47</v>
      </c>
      <c r="E28" s="81">
        <v>16.43</v>
      </c>
      <c r="F28" s="81">
        <v>37.83</v>
      </c>
      <c r="G28" s="81">
        <v>13.28</v>
      </c>
      <c r="H28" s="81">
        <v>11.5</v>
      </c>
      <c r="I28" s="81">
        <v>2.16</v>
      </c>
      <c r="J28" s="81">
        <v>1.78</v>
      </c>
      <c r="K28" s="81">
        <v>5.41</v>
      </c>
      <c r="L28" s="79"/>
    </row>
    <row r="29" spans="1:12" s="16" customFormat="1" ht="19.5" customHeight="1">
      <c r="A29" s="142">
        <v>2</v>
      </c>
      <c r="B29" s="78">
        <v>94</v>
      </c>
      <c r="C29" s="78">
        <v>51</v>
      </c>
      <c r="D29" s="78">
        <v>14</v>
      </c>
      <c r="E29" s="78">
        <v>4</v>
      </c>
      <c r="F29" s="78">
        <v>3</v>
      </c>
      <c r="G29" s="78">
        <v>3</v>
      </c>
      <c r="H29" s="78">
        <v>3</v>
      </c>
      <c r="I29" s="78">
        <v>1</v>
      </c>
      <c r="J29" s="78">
        <v>1</v>
      </c>
      <c r="K29" s="78">
        <v>14</v>
      </c>
      <c r="L29" s="79"/>
    </row>
    <row r="30" spans="1:12" s="16" customFormat="1" ht="19.5" customHeight="1">
      <c r="A30" s="143"/>
      <c r="B30" s="80">
        <v>118.82999999999998</v>
      </c>
      <c r="C30" s="81">
        <v>13.97</v>
      </c>
      <c r="D30" s="81">
        <v>16.47</v>
      </c>
      <c r="E30" s="81">
        <v>16.43</v>
      </c>
      <c r="F30" s="81">
        <v>37.83</v>
      </c>
      <c r="G30" s="81">
        <v>13.28</v>
      </c>
      <c r="H30" s="81">
        <v>11.5</v>
      </c>
      <c r="I30" s="81">
        <v>2.16</v>
      </c>
      <c r="J30" s="81">
        <v>1.78</v>
      </c>
      <c r="K30" s="81">
        <v>5.41</v>
      </c>
      <c r="L30" s="79"/>
    </row>
    <row r="31" spans="1:12" s="16" customFormat="1" ht="19.5" customHeight="1">
      <c r="A31" s="142">
        <v>3</v>
      </c>
      <c r="B31" s="78">
        <v>94</v>
      </c>
      <c r="C31" s="78">
        <v>51</v>
      </c>
      <c r="D31" s="78">
        <v>14</v>
      </c>
      <c r="E31" s="78">
        <v>4</v>
      </c>
      <c r="F31" s="78">
        <v>3</v>
      </c>
      <c r="G31" s="78">
        <v>3</v>
      </c>
      <c r="H31" s="78">
        <v>3</v>
      </c>
      <c r="I31" s="78">
        <v>1</v>
      </c>
      <c r="J31" s="78">
        <v>1</v>
      </c>
      <c r="K31" s="78">
        <v>14</v>
      </c>
      <c r="L31" s="79"/>
    </row>
    <row r="32" spans="1:12" s="16" customFormat="1" ht="19.5" customHeight="1">
      <c r="A32" s="143"/>
      <c r="B32" s="80">
        <v>121.21</v>
      </c>
      <c r="C32" s="81">
        <v>13.98</v>
      </c>
      <c r="D32" s="81">
        <v>18.84</v>
      </c>
      <c r="E32" s="81">
        <v>16.43</v>
      </c>
      <c r="F32" s="81">
        <v>37.83</v>
      </c>
      <c r="G32" s="81">
        <v>13.28</v>
      </c>
      <c r="H32" s="81">
        <v>11.5</v>
      </c>
      <c r="I32" s="81">
        <v>2.16</v>
      </c>
      <c r="J32" s="81">
        <v>1.78</v>
      </c>
      <c r="K32" s="81">
        <v>5.41</v>
      </c>
      <c r="L32" s="79"/>
    </row>
    <row r="33" spans="1:12" s="16" customFormat="1" ht="19.5" customHeight="1">
      <c r="A33" s="142">
        <v>4</v>
      </c>
      <c r="B33" s="78">
        <v>94</v>
      </c>
      <c r="C33" s="78">
        <v>51</v>
      </c>
      <c r="D33" s="78">
        <v>14</v>
      </c>
      <c r="E33" s="78">
        <v>4</v>
      </c>
      <c r="F33" s="78">
        <v>3</v>
      </c>
      <c r="G33" s="78">
        <v>3</v>
      </c>
      <c r="H33" s="78">
        <v>3</v>
      </c>
      <c r="I33" s="78">
        <v>1</v>
      </c>
      <c r="J33" s="78">
        <v>1</v>
      </c>
      <c r="K33" s="78">
        <v>14</v>
      </c>
      <c r="L33" s="79"/>
    </row>
    <row r="34" spans="1:12" s="16" customFormat="1" ht="19.5" customHeight="1">
      <c r="A34" s="143"/>
      <c r="B34" s="80">
        <v>121.21</v>
      </c>
      <c r="C34" s="81">
        <v>13.98</v>
      </c>
      <c r="D34" s="81">
        <v>18.84</v>
      </c>
      <c r="E34" s="81">
        <v>16.43</v>
      </c>
      <c r="F34" s="81">
        <v>37.83</v>
      </c>
      <c r="G34" s="81">
        <v>13.28</v>
      </c>
      <c r="H34" s="81">
        <v>11.5</v>
      </c>
      <c r="I34" s="81">
        <v>2.16</v>
      </c>
      <c r="J34" s="81">
        <v>1.78</v>
      </c>
      <c r="K34" s="81">
        <v>5.41</v>
      </c>
      <c r="L34" s="79"/>
    </row>
    <row r="35" spans="1:12" s="16" customFormat="1" ht="19.5" customHeight="1">
      <c r="A35" s="142">
        <v>5</v>
      </c>
      <c r="B35" s="78">
        <v>94</v>
      </c>
      <c r="C35" s="78">
        <v>51</v>
      </c>
      <c r="D35" s="78">
        <v>14</v>
      </c>
      <c r="E35" s="78">
        <v>4</v>
      </c>
      <c r="F35" s="78">
        <v>3</v>
      </c>
      <c r="G35" s="78">
        <v>3</v>
      </c>
      <c r="H35" s="78">
        <v>3</v>
      </c>
      <c r="I35" s="78">
        <v>1</v>
      </c>
      <c r="J35" s="78">
        <v>1</v>
      </c>
      <c r="K35" s="78">
        <v>14</v>
      </c>
      <c r="L35" s="82"/>
    </row>
    <row r="36" spans="1:12" s="16" customFormat="1" ht="19.5" customHeight="1">
      <c r="A36" s="143"/>
      <c r="B36" s="80">
        <v>121.21</v>
      </c>
      <c r="C36" s="81">
        <v>13.98</v>
      </c>
      <c r="D36" s="81">
        <v>18.84</v>
      </c>
      <c r="E36" s="81">
        <v>16.43</v>
      </c>
      <c r="F36" s="81">
        <v>37.83</v>
      </c>
      <c r="G36" s="81">
        <v>13.28</v>
      </c>
      <c r="H36" s="81">
        <v>11.5</v>
      </c>
      <c r="I36" s="81">
        <v>2.16</v>
      </c>
      <c r="J36" s="81">
        <v>1.78</v>
      </c>
      <c r="K36" s="81">
        <v>5.41</v>
      </c>
      <c r="L36" s="79"/>
    </row>
    <row r="37" spans="1:12" s="16" customFormat="1" ht="19.5" customHeight="1">
      <c r="A37" s="17" t="s">
        <v>55</v>
      </c>
      <c r="B37" s="17"/>
      <c r="C37" s="17"/>
      <c r="D37" s="17"/>
      <c r="E37" s="17"/>
      <c r="F37" s="17"/>
      <c r="G37" s="17"/>
      <c r="H37" s="17"/>
      <c r="I37" s="17"/>
      <c r="J37" s="17"/>
      <c r="K37" s="17"/>
      <c r="L37" s="17"/>
    </row>
  </sheetData>
  <mergeCells count="96">
    <mergeCell ref="A35:A36"/>
    <mergeCell ref="K25:K26"/>
    <mergeCell ref="L25:L26"/>
    <mergeCell ref="A27:A28"/>
    <mergeCell ref="A29:A30"/>
    <mergeCell ref="A31:A32"/>
    <mergeCell ref="A33:A34"/>
    <mergeCell ref="A25:A26"/>
    <mergeCell ref="B25:B26"/>
    <mergeCell ref="C25:E25"/>
    <mergeCell ref="F25:G25"/>
    <mergeCell ref="H25:J25"/>
    <mergeCell ref="C19:D19"/>
    <mergeCell ref="E19:F19"/>
    <mergeCell ref="G19:H19"/>
    <mergeCell ref="I19:J19"/>
    <mergeCell ref="K19:L19"/>
    <mergeCell ref="C17:D17"/>
    <mergeCell ref="E17:F17"/>
    <mergeCell ref="G17:H17"/>
    <mergeCell ref="I17:J17"/>
    <mergeCell ref="K17:L17"/>
    <mergeCell ref="C18:D18"/>
    <mergeCell ref="E18:F18"/>
    <mergeCell ref="G18:H18"/>
    <mergeCell ref="I18:J18"/>
    <mergeCell ref="K18:L18"/>
    <mergeCell ref="C15:D15"/>
    <mergeCell ref="E15:F15"/>
    <mergeCell ref="G15:H15"/>
    <mergeCell ref="I15:J15"/>
    <mergeCell ref="K15:L15"/>
    <mergeCell ref="C16:D16"/>
    <mergeCell ref="E16:F16"/>
    <mergeCell ref="G16:H16"/>
    <mergeCell ref="I16:J16"/>
    <mergeCell ref="K16:L16"/>
    <mergeCell ref="C13:D13"/>
    <mergeCell ref="E13:F13"/>
    <mergeCell ref="G13:H13"/>
    <mergeCell ref="I13:J13"/>
    <mergeCell ref="K13:L13"/>
    <mergeCell ref="C14:D14"/>
    <mergeCell ref="E14:F14"/>
    <mergeCell ref="G14:H14"/>
    <mergeCell ref="I14:J14"/>
    <mergeCell ref="K14:L14"/>
    <mergeCell ref="C11:D11"/>
    <mergeCell ref="E11:F11"/>
    <mergeCell ref="G11:H11"/>
    <mergeCell ref="I11:J11"/>
    <mergeCell ref="K11:L11"/>
    <mergeCell ref="C12:D12"/>
    <mergeCell ref="E12:F12"/>
    <mergeCell ref="G12:H12"/>
    <mergeCell ref="I12:J12"/>
    <mergeCell ref="K12:L12"/>
    <mergeCell ref="C9:D9"/>
    <mergeCell ref="E9:F9"/>
    <mergeCell ref="G9:H9"/>
    <mergeCell ref="I9:J9"/>
    <mergeCell ref="K9:L9"/>
    <mergeCell ref="C10:D10"/>
    <mergeCell ref="E10:F10"/>
    <mergeCell ref="G10:H10"/>
    <mergeCell ref="I10:J10"/>
    <mergeCell ref="K10:L10"/>
    <mergeCell ref="C7:D7"/>
    <mergeCell ref="E7:F7"/>
    <mergeCell ref="G7:H7"/>
    <mergeCell ref="I7:J7"/>
    <mergeCell ref="K7:L7"/>
    <mergeCell ref="C8:D8"/>
    <mergeCell ref="E8:F8"/>
    <mergeCell ref="G8:H8"/>
    <mergeCell ref="I8:J8"/>
    <mergeCell ref="K8:L8"/>
    <mergeCell ref="C5:D5"/>
    <mergeCell ref="E5:F5"/>
    <mergeCell ref="G5:H5"/>
    <mergeCell ref="I5:J5"/>
    <mergeCell ref="K5:L5"/>
    <mergeCell ref="C6:D6"/>
    <mergeCell ref="E6:F6"/>
    <mergeCell ref="G6:H6"/>
    <mergeCell ref="I6:J6"/>
    <mergeCell ref="K6:L6"/>
    <mergeCell ref="A3:A4"/>
    <mergeCell ref="B3:B4"/>
    <mergeCell ref="C3:D4"/>
    <mergeCell ref="E3:H3"/>
    <mergeCell ref="I3:L3"/>
    <mergeCell ref="E4:F4"/>
    <mergeCell ref="G4:H4"/>
    <mergeCell ref="I4:J4"/>
    <mergeCell ref="K4:L4"/>
  </mergeCells>
  <phoneticPr fontId="2"/>
  <printOptions horizontalCentered="1"/>
  <pageMargins left="0.98425196850393704" right="0.98425196850393704" top="0.78740157480314965" bottom="0.98425196850393704" header="0.51181102362204722" footer="0.51181102362204722"/>
  <pageSetup paperSize="9" scale="87" firstPageNumber="43" fitToHeight="0" orientation="portrait" useFirstPageNumber="1" r:id="rId1"/>
  <headerFooter alignWithMargins="0">
    <oddFooter>&amp;C&amp;"ＭＳ Ｐ明朝,標準"&amp;12- 39 -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82D62-D850-489A-B0C9-4F41737B7509}">
  <sheetPr>
    <tabColor rgb="FFFF0000"/>
  </sheetPr>
  <dimension ref="A1:J35"/>
  <sheetViews>
    <sheetView zoomScale="90" zoomScaleNormal="90" zoomScaleSheetLayoutView="115" workbookViewId="0">
      <pane ySplit="3" topLeftCell="A4" activePane="bottomLeft" state="frozen"/>
      <selection activeCell="J3" sqref="J3"/>
      <selection pane="bottomLeft" activeCell="F45" sqref="F45"/>
    </sheetView>
  </sheetViews>
  <sheetFormatPr defaultColWidth="6.625" defaultRowHeight="12" customHeight="1"/>
  <cols>
    <col min="1" max="1" width="10" style="4" customWidth="1"/>
    <col min="2" max="2" width="7.375" style="4" customWidth="1"/>
    <col min="3" max="9" width="9" style="4" customWidth="1"/>
    <col min="10" max="16384" width="6.625" style="4"/>
  </cols>
  <sheetData>
    <row r="1" spans="1:10" ht="22.5" customHeight="1">
      <c r="A1" s="37" t="s">
        <v>68</v>
      </c>
      <c r="B1" s="37"/>
      <c r="C1" s="37"/>
      <c r="D1" s="37"/>
      <c r="E1" s="37"/>
      <c r="F1" s="37"/>
      <c r="G1" s="37"/>
      <c r="H1" s="37"/>
      <c r="I1" s="37"/>
    </row>
    <row r="2" spans="1:10" ht="13.5">
      <c r="A2" s="154" t="s">
        <v>67</v>
      </c>
      <c r="B2" s="154"/>
      <c r="C2" s="154"/>
      <c r="D2" s="154"/>
      <c r="E2" s="154"/>
      <c r="F2" s="154"/>
      <c r="G2" s="154"/>
      <c r="H2" s="154"/>
      <c r="I2" s="154"/>
    </row>
    <row r="3" spans="1:10" ht="30" customHeight="1">
      <c r="A3" s="28" t="s">
        <v>82</v>
      </c>
      <c r="B3" s="29" t="s">
        <v>45</v>
      </c>
      <c r="C3" s="29" t="s">
        <v>31</v>
      </c>
      <c r="D3" s="30" t="s">
        <v>22</v>
      </c>
      <c r="E3" s="31" t="s">
        <v>23</v>
      </c>
      <c r="F3" s="32" t="s">
        <v>92</v>
      </c>
      <c r="G3" s="29" t="s">
        <v>24</v>
      </c>
      <c r="H3" s="29" t="s">
        <v>20</v>
      </c>
      <c r="I3" s="33" t="s">
        <v>21</v>
      </c>
    </row>
    <row r="4" spans="1:10" s="13" customFormat="1" ht="13.5">
      <c r="A4" s="101" t="s">
        <v>79</v>
      </c>
      <c r="B4" s="35" t="s">
        <v>34</v>
      </c>
      <c r="C4" s="56">
        <v>350</v>
      </c>
      <c r="D4" s="53" t="s">
        <v>74</v>
      </c>
      <c r="E4" s="53">
        <v>97</v>
      </c>
      <c r="F4" s="53">
        <v>103</v>
      </c>
      <c r="G4" s="53">
        <v>16</v>
      </c>
      <c r="H4" s="53">
        <v>94</v>
      </c>
      <c r="I4" s="53">
        <v>40</v>
      </c>
      <c r="J4" s="12"/>
    </row>
    <row r="5" spans="1:10" s="13" customFormat="1" ht="13.5">
      <c r="A5" s="104"/>
      <c r="B5" s="35" t="s">
        <v>35</v>
      </c>
      <c r="C5" s="56">
        <v>66</v>
      </c>
      <c r="D5" s="51">
        <v>16</v>
      </c>
      <c r="E5" s="52" t="s">
        <v>74</v>
      </c>
      <c r="F5" s="52" t="s">
        <v>74</v>
      </c>
      <c r="G5" s="52" t="s">
        <v>74</v>
      </c>
      <c r="H5" s="51">
        <v>12</v>
      </c>
      <c r="I5" s="51">
        <v>38</v>
      </c>
      <c r="J5" s="12"/>
    </row>
    <row r="6" spans="1:10" s="13" customFormat="1" ht="13.5">
      <c r="A6" s="104"/>
      <c r="B6" s="35" t="s">
        <v>36</v>
      </c>
      <c r="C6" s="56">
        <v>42</v>
      </c>
      <c r="D6" s="51" t="s">
        <v>74</v>
      </c>
      <c r="E6" s="52" t="s">
        <v>74</v>
      </c>
      <c r="F6" s="52" t="s">
        <v>74</v>
      </c>
      <c r="G6" s="52" t="s">
        <v>74</v>
      </c>
      <c r="H6" s="51">
        <v>42</v>
      </c>
      <c r="I6" s="52" t="s">
        <v>74</v>
      </c>
      <c r="J6" s="12"/>
    </row>
    <row r="7" spans="1:10" s="13" customFormat="1" ht="13.5">
      <c r="A7" s="104"/>
      <c r="B7" s="35" t="s">
        <v>37</v>
      </c>
      <c r="C7" s="56">
        <v>35</v>
      </c>
      <c r="D7" s="51" t="s">
        <v>74</v>
      </c>
      <c r="E7" s="52" t="s">
        <v>74</v>
      </c>
      <c r="F7" s="51">
        <v>35</v>
      </c>
      <c r="G7" s="52" t="s">
        <v>74</v>
      </c>
      <c r="H7" s="52" t="s">
        <v>74</v>
      </c>
      <c r="I7" s="52" t="s">
        <v>74</v>
      </c>
      <c r="J7" s="12"/>
    </row>
    <row r="8" spans="1:10" s="13" customFormat="1" ht="13.5">
      <c r="A8" s="104"/>
      <c r="B8" s="35" t="s">
        <v>38</v>
      </c>
      <c r="C8" s="52" t="s">
        <v>74</v>
      </c>
      <c r="D8" s="51" t="s">
        <v>74</v>
      </c>
      <c r="E8" s="52" t="s">
        <v>74</v>
      </c>
      <c r="F8" s="52" t="s">
        <v>74</v>
      </c>
      <c r="G8" s="52" t="s">
        <v>74</v>
      </c>
      <c r="H8" s="52" t="s">
        <v>74</v>
      </c>
      <c r="I8" s="52" t="s">
        <v>74</v>
      </c>
      <c r="J8" s="12"/>
    </row>
    <row r="9" spans="1:10" s="13" customFormat="1" ht="13.5">
      <c r="A9" s="107"/>
      <c r="B9" s="50" t="s">
        <v>40</v>
      </c>
      <c r="C9" s="57">
        <v>493</v>
      </c>
      <c r="D9" s="54">
        <v>16</v>
      </c>
      <c r="E9" s="54">
        <v>97</v>
      </c>
      <c r="F9" s="54">
        <v>138</v>
      </c>
      <c r="G9" s="54">
        <v>16</v>
      </c>
      <c r="H9" s="54">
        <v>148</v>
      </c>
      <c r="I9" s="54">
        <v>78</v>
      </c>
      <c r="J9" s="12"/>
    </row>
    <row r="10" spans="1:10" s="13" customFormat="1" ht="13.5">
      <c r="A10" s="101">
        <v>2</v>
      </c>
      <c r="B10" s="36" t="s">
        <v>34</v>
      </c>
      <c r="C10" s="56">
        <v>350</v>
      </c>
      <c r="D10" s="55" t="s">
        <v>74</v>
      </c>
      <c r="E10" s="51">
        <v>97</v>
      </c>
      <c r="F10" s="51">
        <v>103</v>
      </c>
      <c r="G10" s="51">
        <v>16</v>
      </c>
      <c r="H10" s="51">
        <v>94</v>
      </c>
      <c r="I10" s="51">
        <v>40</v>
      </c>
      <c r="J10" s="12"/>
    </row>
    <row r="11" spans="1:10" s="13" customFormat="1" ht="13.5">
      <c r="A11" s="104"/>
      <c r="B11" s="34" t="s">
        <v>35</v>
      </c>
      <c r="C11" s="56">
        <v>66</v>
      </c>
      <c r="D11" s="51">
        <v>16</v>
      </c>
      <c r="E11" s="52" t="s">
        <v>74</v>
      </c>
      <c r="F11" s="52" t="s">
        <v>74</v>
      </c>
      <c r="G11" s="52" t="s">
        <v>74</v>
      </c>
      <c r="H11" s="51">
        <v>12</v>
      </c>
      <c r="I11" s="51">
        <v>38</v>
      </c>
      <c r="J11" s="12"/>
    </row>
    <row r="12" spans="1:10" s="13" customFormat="1" ht="13.5">
      <c r="A12" s="104"/>
      <c r="B12" s="34" t="s">
        <v>36</v>
      </c>
      <c r="C12" s="56">
        <v>42</v>
      </c>
      <c r="D12" s="52" t="s">
        <v>74</v>
      </c>
      <c r="E12" s="52" t="s">
        <v>74</v>
      </c>
      <c r="F12" s="52" t="s">
        <v>74</v>
      </c>
      <c r="G12" s="52" t="s">
        <v>74</v>
      </c>
      <c r="H12" s="51">
        <v>42</v>
      </c>
      <c r="I12" s="52" t="s">
        <v>74</v>
      </c>
      <c r="J12" s="12"/>
    </row>
    <row r="13" spans="1:10" s="13" customFormat="1" ht="13.5">
      <c r="A13" s="104"/>
      <c r="B13" s="34" t="s">
        <v>37</v>
      </c>
      <c r="C13" s="56">
        <v>35</v>
      </c>
      <c r="D13" s="52" t="s">
        <v>74</v>
      </c>
      <c r="E13" s="52" t="s">
        <v>74</v>
      </c>
      <c r="F13" s="51">
        <v>35</v>
      </c>
      <c r="G13" s="52" t="s">
        <v>74</v>
      </c>
      <c r="H13" s="52" t="s">
        <v>74</v>
      </c>
      <c r="I13" s="52" t="s">
        <v>74</v>
      </c>
      <c r="J13" s="12"/>
    </row>
    <row r="14" spans="1:10" s="13" customFormat="1" ht="13.5">
      <c r="A14" s="104"/>
      <c r="B14" s="34" t="s">
        <v>38</v>
      </c>
      <c r="C14" s="52" t="s">
        <v>74</v>
      </c>
      <c r="D14" s="52" t="s">
        <v>74</v>
      </c>
      <c r="E14" s="52" t="s">
        <v>74</v>
      </c>
      <c r="F14" s="52" t="s">
        <v>74</v>
      </c>
      <c r="G14" s="52" t="s">
        <v>74</v>
      </c>
      <c r="H14" s="52" t="s">
        <v>74</v>
      </c>
      <c r="I14" s="52" t="s">
        <v>74</v>
      </c>
      <c r="J14" s="12"/>
    </row>
    <row r="15" spans="1:10" s="13" customFormat="1" ht="13.5">
      <c r="A15" s="107"/>
      <c r="B15" s="50" t="s">
        <v>40</v>
      </c>
      <c r="C15" s="57">
        <v>493</v>
      </c>
      <c r="D15" s="54">
        <v>16</v>
      </c>
      <c r="E15" s="54">
        <v>97</v>
      </c>
      <c r="F15" s="54">
        <v>138</v>
      </c>
      <c r="G15" s="54">
        <v>16</v>
      </c>
      <c r="H15" s="54">
        <v>148</v>
      </c>
      <c r="I15" s="54">
        <v>78</v>
      </c>
      <c r="J15" s="12"/>
    </row>
    <row r="16" spans="1:10" s="13" customFormat="1" ht="13.5">
      <c r="A16" s="101">
        <v>3</v>
      </c>
      <c r="B16" s="36" t="s">
        <v>34</v>
      </c>
      <c r="C16" s="58">
        <v>346</v>
      </c>
      <c r="D16" s="55" t="s">
        <v>74</v>
      </c>
      <c r="E16" s="53">
        <v>97</v>
      </c>
      <c r="F16" s="53">
        <v>99</v>
      </c>
      <c r="G16" s="53">
        <v>16</v>
      </c>
      <c r="H16" s="53">
        <v>94</v>
      </c>
      <c r="I16" s="53">
        <v>40</v>
      </c>
      <c r="J16" s="12"/>
    </row>
    <row r="17" spans="1:10" s="13" customFormat="1" ht="13.5">
      <c r="A17" s="104"/>
      <c r="B17" s="34" t="s">
        <v>35</v>
      </c>
      <c r="C17" s="56">
        <v>66</v>
      </c>
      <c r="D17" s="51">
        <v>16</v>
      </c>
      <c r="E17" s="52" t="s">
        <v>74</v>
      </c>
      <c r="F17" s="52" t="s">
        <v>74</v>
      </c>
      <c r="G17" s="52" t="s">
        <v>74</v>
      </c>
      <c r="H17" s="51">
        <v>12</v>
      </c>
      <c r="I17" s="51">
        <v>38</v>
      </c>
      <c r="J17" s="12"/>
    </row>
    <row r="18" spans="1:10" s="13" customFormat="1" ht="13.5">
      <c r="A18" s="104"/>
      <c r="B18" s="34" t="s">
        <v>36</v>
      </c>
      <c r="C18" s="56">
        <v>42</v>
      </c>
      <c r="D18" s="52" t="s">
        <v>74</v>
      </c>
      <c r="E18" s="52" t="s">
        <v>74</v>
      </c>
      <c r="F18" s="52" t="s">
        <v>74</v>
      </c>
      <c r="G18" s="52" t="s">
        <v>74</v>
      </c>
      <c r="H18" s="51">
        <v>42</v>
      </c>
      <c r="I18" s="52" t="s">
        <v>74</v>
      </c>
      <c r="J18" s="12"/>
    </row>
    <row r="19" spans="1:10" s="13" customFormat="1" ht="13.5">
      <c r="A19" s="104"/>
      <c r="B19" s="34" t="s">
        <v>37</v>
      </c>
      <c r="C19" s="56">
        <v>35</v>
      </c>
      <c r="D19" s="52" t="s">
        <v>74</v>
      </c>
      <c r="E19" s="52" t="s">
        <v>74</v>
      </c>
      <c r="F19" s="51">
        <v>35</v>
      </c>
      <c r="G19" s="52" t="s">
        <v>74</v>
      </c>
      <c r="H19" s="52" t="s">
        <v>74</v>
      </c>
      <c r="I19" s="52" t="s">
        <v>74</v>
      </c>
      <c r="J19" s="12"/>
    </row>
    <row r="20" spans="1:10" s="13" customFormat="1" ht="13.5">
      <c r="A20" s="104"/>
      <c r="B20" s="34" t="s">
        <v>38</v>
      </c>
      <c r="C20" s="52" t="s">
        <v>74</v>
      </c>
      <c r="D20" s="52" t="s">
        <v>74</v>
      </c>
      <c r="E20" s="52" t="s">
        <v>74</v>
      </c>
      <c r="F20" s="52" t="s">
        <v>74</v>
      </c>
      <c r="G20" s="52" t="s">
        <v>74</v>
      </c>
      <c r="H20" s="52" t="s">
        <v>74</v>
      </c>
      <c r="I20" s="52" t="s">
        <v>74</v>
      </c>
      <c r="J20" s="12"/>
    </row>
    <row r="21" spans="1:10" s="13" customFormat="1" ht="13.5">
      <c r="A21" s="107"/>
      <c r="B21" s="35" t="s">
        <v>40</v>
      </c>
      <c r="C21" s="56">
        <v>489</v>
      </c>
      <c r="D21" s="51">
        <v>16</v>
      </c>
      <c r="E21" s="51">
        <v>97</v>
      </c>
      <c r="F21" s="51">
        <v>134</v>
      </c>
      <c r="G21" s="51">
        <v>16</v>
      </c>
      <c r="H21" s="51">
        <v>148</v>
      </c>
      <c r="I21" s="51">
        <v>78</v>
      </c>
      <c r="J21" s="12"/>
    </row>
    <row r="22" spans="1:10" s="13" customFormat="1" ht="13.5">
      <c r="A22" s="101">
        <v>4</v>
      </c>
      <c r="B22" s="36" t="s">
        <v>34</v>
      </c>
      <c r="C22" s="58">
        <v>338</v>
      </c>
      <c r="D22" s="55" t="s">
        <v>74</v>
      </c>
      <c r="E22" s="53">
        <v>97</v>
      </c>
      <c r="F22" s="53">
        <v>91</v>
      </c>
      <c r="G22" s="53">
        <v>16</v>
      </c>
      <c r="H22" s="53">
        <v>94</v>
      </c>
      <c r="I22" s="53">
        <v>40</v>
      </c>
      <c r="J22" s="12"/>
    </row>
    <row r="23" spans="1:10" s="13" customFormat="1" ht="13.5">
      <c r="A23" s="104"/>
      <c r="B23" s="34" t="s">
        <v>35</v>
      </c>
      <c r="C23" s="56">
        <v>66</v>
      </c>
      <c r="D23" s="51">
        <v>16</v>
      </c>
      <c r="E23" s="52" t="s">
        <v>74</v>
      </c>
      <c r="F23" s="52" t="s">
        <v>74</v>
      </c>
      <c r="G23" s="52" t="s">
        <v>74</v>
      </c>
      <c r="H23" s="51">
        <v>12</v>
      </c>
      <c r="I23" s="51">
        <v>38</v>
      </c>
      <c r="J23" s="12"/>
    </row>
    <row r="24" spans="1:10" s="13" customFormat="1" ht="13.5">
      <c r="A24" s="104"/>
      <c r="B24" s="34" t="s">
        <v>36</v>
      </c>
      <c r="C24" s="56">
        <v>42</v>
      </c>
      <c r="D24" s="52" t="s">
        <v>74</v>
      </c>
      <c r="E24" s="52" t="s">
        <v>74</v>
      </c>
      <c r="F24" s="52" t="s">
        <v>74</v>
      </c>
      <c r="G24" s="52" t="s">
        <v>74</v>
      </c>
      <c r="H24" s="51">
        <v>42</v>
      </c>
      <c r="I24" s="52" t="s">
        <v>74</v>
      </c>
      <c r="J24" s="12"/>
    </row>
    <row r="25" spans="1:10" s="13" customFormat="1" ht="13.5">
      <c r="A25" s="104"/>
      <c r="B25" s="34" t="s">
        <v>37</v>
      </c>
      <c r="C25" s="56">
        <v>35</v>
      </c>
      <c r="D25" s="52" t="s">
        <v>74</v>
      </c>
      <c r="E25" s="52" t="s">
        <v>74</v>
      </c>
      <c r="F25" s="51">
        <v>35</v>
      </c>
      <c r="G25" s="52" t="s">
        <v>74</v>
      </c>
      <c r="H25" s="52" t="s">
        <v>74</v>
      </c>
      <c r="I25" s="52" t="s">
        <v>74</v>
      </c>
      <c r="J25" s="12"/>
    </row>
    <row r="26" spans="1:10" s="13" customFormat="1" ht="13.5">
      <c r="A26" s="104"/>
      <c r="B26" s="34" t="s">
        <v>38</v>
      </c>
      <c r="C26" s="52" t="s">
        <v>74</v>
      </c>
      <c r="D26" s="52" t="s">
        <v>74</v>
      </c>
      <c r="E26" s="52" t="s">
        <v>74</v>
      </c>
      <c r="F26" s="52" t="s">
        <v>74</v>
      </c>
      <c r="G26" s="52" t="s">
        <v>74</v>
      </c>
      <c r="H26" s="52" t="s">
        <v>74</v>
      </c>
      <c r="I26" s="52" t="s">
        <v>74</v>
      </c>
      <c r="J26" s="12"/>
    </row>
    <row r="27" spans="1:10" s="13" customFormat="1" ht="13.5">
      <c r="A27" s="107"/>
      <c r="B27" s="50" t="s">
        <v>40</v>
      </c>
      <c r="C27" s="57">
        <v>481</v>
      </c>
      <c r="D27" s="54">
        <v>16</v>
      </c>
      <c r="E27" s="54">
        <v>97</v>
      </c>
      <c r="F27" s="54">
        <v>126</v>
      </c>
      <c r="G27" s="54">
        <v>16</v>
      </c>
      <c r="H27" s="54">
        <v>148</v>
      </c>
      <c r="I27" s="54">
        <v>78</v>
      </c>
      <c r="J27" s="12"/>
    </row>
    <row r="28" spans="1:10" s="13" customFormat="1" ht="13.5">
      <c r="A28" s="101">
        <v>5</v>
      </c>
      <c r="B28" s="36" t="s">
        <v>34</v>
      </c>
      <c r="C28" s="58">
        <v>282</v>
      </c>
      <c r="D28" s="55" t="s">
        <v>74</v>
      </c>
      <c r="E28" s="53">
        <v>97</v>
      </c>
      <c r="F28" s="53">
        <v>35</v>
      </c>
      <c r="G28" s="53">
        <v>16</v>
      </c>
      <c r="H28" s="53">
        <v>94</v>
      </c>
      <c r="I28" s="53">
        <v>40</v>
      </c>
      <c r="J28" s="12"/>
    </row>
    <row r="29" spans="1:10" s="13" customFormat="1" ht="13.5">
      <c r="A29" s="104"/>
      <c r="B29" s="34" t="s">
        <v>35</v>
      </c>
      <c r="C29" s="56">
        <v>66</v>
      </c>
      <c r="D29" s="51">
        <v>16</v>
      </c>
      <c r="E29" s="52" t="s">
        <v>74</v>
      </c>
      <c r="F29" s="52" t="s">
        <v>74</v>
      </c>
      <c r="G29" s="52" t="s">
        <v>74</v>
      </c>
      <c r="H29" s="51">
        <v>12</v>
      </c>
      <c r="I29" s="51">
        <v>38</v>
      </c>
      <c r="J29" s="12"/>
    </row>
    <row r="30" spans="1:10" s="13" customFormat="1" ht="13.5">
      <c r="A30" s="104"/>
      <c r="B30" s="34" t="s">
        <v>36</v>
      </c>
      <c r="C30" s="56">
        <v>42</v>
      </c>
      <c r="D30" s="52" t="s">
        <v>74</v>
      </c>
      <c r="E30" s="52" t="s">
        <v>74</v>
      </c>
      <c r="F30" s="52" t="s">
        <v>74</v>
      </c>
      <c r="G30" s="52" t="s">
        <v>74</v>
      </c>
      <c r="H30" s="51">
        <v>42</v>
      </c>
      <c r="I30" s="52" t="s">
        <v>74</v>
      </c>
      <c r="J30" s="12"/>
    </row>
    <row r="31" spans="1:10" s="13" customFormat="1" ht="13.5">
      <c r="A31" s="104"/>
      <c r="B31" s="34" t="s">
        <v>37</v>
      </c>
      <c r="C31" s="56">
        <v>35</v>
      </c>
      <c r="D31" s="52" t="s">
        <v>74</v>
      </c>
      <c r="E31" s="52" t="s">
        <v>74</v>
      </c>
      <c r="F31" s="51">
        <v>35</v>
      </c>
      <c r="G31" s="52" t="s">
        <v>74</v>
      </c>
      <c r="H31" s="52" t="s">
        <v>74</v>
      </c>
      <c r="I31" s="52" t="s">
        <v>74</v>
      </c>
      <c r="J31" s="12"/>
    </row>
    <row r="32" spans="1:10" s="13" customFormat="1" ht="13.5">
      <c r="A32" s="104"/>
      <c r="B32" s="34" t="s">
        <v>38</v>
      </c>
      <c r="C32" s="56">
        <v>0</v>
      </c>
      <c r="D32" s="52" t="s">
        <v>74</v>
      </c>
      <c r="E32" s="52" t="s">
        <v>74</v>
      </c>
      <c r="F32" s="52" t="s">
        <v>74</v>
      </c>
      <c r="G32" s="52" t="s">
        <v>74</v>
      </c>
      <c r="H32" s="52" t="s">
        <v>74</v>
      </c>
      <c r="I32" s="52" t="s">
        <v>74</v>
      </c>
      <c r="J32" s="12"/>
    </row>
    <row r="33" spans="1:10" s="13" customFormat="1" ht="13.5">
      <c r="A33" s="107"/>
      <c r="B33" s="50" t="s">
        <v>40</v>
      </c>
      <c r="C33" s="57">
        <v>425</v>
      </c>
      <c r="D33" s="54">
        <v>16</v>
      </c>
      <c r="E33" s="54">
        <v>97</v>
      </c>
      <c r="F33" s="54">
        <v>70</v>
      </c>
      <c r="G33" s="54">
        <v>16</v>
      </c>
      <c r="H33" s="54">
        <v>148</v>
      </c>
      <c r="I33" s="54">
        <v>78</v>
      </c>
      <c r="J33" s="12"/>
    </row>
    <row r="34" spans="1:10" ht="19.5" customHeight="1">
      <c r="A34" s="37" t="s">
        <v>54</v>
      </c>
      <c r="B34" s="38"/>
      <c r="C34" s="39"/>
      <c r="D34" s="39"/>
      <c r="E34" s="39"/>
      <c r="F34" s="39"/>
      <c r="G34" s="39"/>
      <c r="H34" s="39"/>
      <c r="I34" s="39"/>
    </row>
    <row r="35" spans="1:10" s="2" customFormat="1" ht="22.5" customHeight="1">
      <c r="C35" s="3"/>
      <c r="D35" s="3"/>
    </row>
  </sheetData>
  <mergeCells count="6">
    <mergeCell ref="A28:A33"/>
    <mergeCell ref="A2:I2"/>
    <mergeCell ref="A4:A9"/>
    <mergeCell ref="A10:A15"/>
    <mergeCell ref="A16:A21"/>
    <mergeCell ref="A22:A27"/>
  </mergeCells>
  <phoneticPr fontId="2"/>
  <printOptions horizontalCentered="1"/>
  <pageMargins left="0.98425196850393704" right="0.98425196850393704" top="0.78740157480314965" bottom="0.98425196850393704" header="0.51181102362204722" footer="0.51181102362204722"/>
  <pageSetup paperSize="9" firstPageNumber="43" fitToHeight="0" orientation="portrait" useFirstPageNumber="1" r:id="rId1"/>
  <headerFooter alignWithMargins="0">
    <oddFooter>&amp;C&amp;"ＭＳ Ｐ明朝,標準"&amp;10- 40 -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C1168-85B7-4CAF-A2F5-95E62824D481}">
  <sheetPr>
    <tabColor rgb="FFFF0000"/>
  </sheetPr>
  <dimension ref="A1:I23"/>
  <sheetViews>
    <sheetView zoomScaleNormal="100" zoomScaleSheetLayoutView="110" workbookViewId="0">
      <selection activeCell="E21" sqref="E21"/>
    </sheetView>
  </sheetViews>
  <sheetFormatPr defaultColWidth="8" defaultRowHeight="17.25" customHeight="1"/>
  <cols>
    <col min="1" max="1" width="19.75" style="6" customWidth="1"/>
    <col min="2" max="5" width="15.375" style="6" customWidth="1"/>
    <col min="6" max="6" width="11" style="6" customWidth="1"/>
    <col min="7" max="7" width="11.125" style="6" customWidth="1"/>
    <col min="8" max="8" width="14.375" style="6" customWidth="1"/>
    <col min="9" max="9" width="16.75" style="6" customWidth="1"/>
    <col min="10" max="10" width="11" style="6" customWidth="1"/>
    <col min="11" max="11" width="11.375" style="6" customWidth="1"/>
    <col min="12" max="12" width="15.375" style="6" customWidth="1"/>
    <col min="13" max="13" width="16" style="6" customWidth="1"/>
    <col min="14" max="14" width="10.25" style="6" customWidth="1"/>
    <col min="15" max="15" width="11.125" style="6" customWidth="1"/>
    <col min="16" max="16" width="13.875" style="6" customWidth="1"/>
    <col min="17" max="17" width="17.625" style="6" customWidth="1"/>
    <col min="18" max="18" width="9.75" style="6" customWidth="1"/>
    <col min="19" max="19" width="12.25" style="6" customWidth="1"/>
    <col min="20" max="20" width="14.125" style="6" customWidth="1"/>
    <col min="21" max="21" width="16.875" style="6" customWidth="1"/>
    <col min="22" max="22" width="11.25" style="6" customWidth="1"/>
    <col min="23" max="23" width="11.375" style="6" customWidth="1"/>
    <col min="24" max="24" width="15.375" style="6" customWidth="1"/>
    <col min="25" max="25" width="16.25" style="6" customWidth="1"/>
    <col min="26" max="16384" width="8" style="6"/>
  </cols>
  <sheetData>
    <row r="1" spans="1:9" ht="22.5" customHeight="1">
      <c r="A1" s="41" t="s">
        <v>94</v>
      </c>
      <c r="B1" s="62"/>
      <c r="C1" s="62"/>
      <c r="D1" s="17"/>
      <c r="E1" s="17"/>
    </row>
    <row r="2" spans="1:9" ht="19.5" customHeight="1">
      <c r="A2" s="101" t="s">
        <v>43</v>
      </c>
      <c r="B2" s="155" t="s">
        <v>25</v>
      </c>
      <c r="C2" s="100"/>
      <c r="D2" s="100"/>
      <c r="E2" s="100"/>
    </row>
    <row r="3" spans="1:9" ht="19.5" customHeight="1">
      <c r="A3" s="104"/>
      <c r="B3" s="155" t="s">
        <v>26</v>
      </c>
      <c r="C3" s="157" t="s">
        <v>27</v>
      </c>
      <c r="D3" s="159" t="s">
        <v>28</v>
      </c>
      <c r="E3" s="14" t="s">
        <v>29</v>
      </c>
    </row>
    <row r="4" spans="1:9" ht="19.5" customHeight="1">
      <c r="A4" s="107"/>
      <c r="B4" s="156"/>
      <c r="C4" s="158"/>
      <c r="D4" s="160"/>
      <c r="E4" s="15" t="s">
        <v>39</v>
      </c>
    </row>
    <row r="5" spans="1:9" ht="21" customHeight="1">
      <c r="A5" s="18" t="s">
        <v>30</v>
      </c>
      <c r="B5" s="88">
        <f>SUM(B6:B13)</f>
        <v>54063</v>
      </c>
      <c r="C5" s="89">
        <f>SUM(C6:C13)</f>
        <v>6313289</v>
      </c>
      <c r="D5" s="89">
        <f>SUM(D6:D13)</f>
        <v>165118420</v>
      </c>
      <c r="E5" s="90">
        <f>D5/C5*1000</f>
        <v>26154.104461240408</v>
      </c>
      <c r="H5" s="9"/>
    </row>
    <row r="6" spans="1:9" ht="21" customHeight="1">
      <c r="A6" s="17" t="s">
        <v>95</v>
      </c>
      <c r="B6" s="74">
        <v>42001</v>
      </c>
      <c r="C6" s="72">
        <v>5307532</v>
      </c>
      <c r="D6" s="91">
        <v>147343843</v>
      </c>
      <c r="E6" s="91">
        <f t="shared" ref="E6:E13" si="0">D6/C6*1000</f>
        <v>27761.272659307564</v>
      </c>
    </row>
    <row r="7" spans="1:9" ht="21" customHeight="1">
      <c r="A7" s="17" t="s">
        <v>96</v>
      </c>
      <c r="B7" s="74">
        <v>824</v>
      </c>
      <c r="C7" s="72">
        <v>228955</v>
      </c>
      <c r="D7" s="91">
        <v>8707780</v>
      </c>
      <c r="E7" s="91">
        <f t="shared" si="0"/>
        <v>38032.713852066998</v>
      </c>
    </row>
    <row r="8" spans="1:9" ht="21" customHeight="1">
      <c r="A8" s="17" t="s">
        <v>86</v>
      </c>
      <c r="B8" s="74">
        <v>1711</v>
      </c>
      <c r="C8" s="72">
        <v>228656</v>
      </c>
      <c r="D8" s="91">
        <v>3599524</v>
      </c>
      <c r="E8" s="91">
        <f t="shared" si="0"/>
        <v>15742.092925617522</v>
      </c>
    </row>
    <row r="9" spans="1:9" ht="21" customHeight="1">
      <c r="A9" s="17" t="s">
        <v>97</v>
      </c>
      <c r="B9" s="74">
        <v>1</v>
      </c>
      <c r="C9" s="72">
        <v>234</v>
      </c>
      <c r="D9" s="91">
        <v>2857</v>
      </c>
      <c r="E9" s="91">
        <f t="shared" si="0"/>
        <v>12209.401709401709</v>
      </c>
    </row>
    <row r="10" spans="1:9" ht="21" customHeight="1">
      <c r="A10" s="17" t="s">
        <v>98</v>
      </c>
      <c r="B10" s="74">
        <v>856</v>
      </c>
      <c r="C10" s="72">
        <v>78593</v>
      </c>
      <c r="D10" s="91">
        <v>2237343</v>
      </c>
      <c r="E10" s="91">
        <f t="shared" si="0"/>
        <v>28467.458934001756</v>
      </c>
    </row>
    <row r="11" spans="1:9" ht="21" customHeight="1">
      <c r="A11" s="17" t="s">
        <v>87</v>
      </c>
      <c r="B11" s="74">
        <v>53</v>
      </c>
      <c r="C11" s="72">
        <v>11422</v>
      </c>
      <c r="D11" s="91">
        <v>431474</v>
      </c>
      <c r="E11" s="91">
        <f t="shared" si="0"/>
        <v>37775.6960252145</v>
      </c>
    </row>
    <row r="12" spans="1:9" ht="21" customHeight="1">
      <c r="A12" s="17" t="s">
        <v>88</v>
      </c>
      <c r="B12" s="74">
        <v>1768</v>
      </c>
      <c r="C12" s="72">
        <v>143959</v>
      </c>
      <c r="D12" s="91">
        <v>825858</v>
      </c>
      <c r="E12" s="91">
        <f t="shared" si="0"/>
        <v>5736.7583825950442</v>
      </c>
    </row>
    <row r="13" spans="1:9" ht="21" customHeight="1">
      <c r="A13" s="17" t="s">
        <v>89</v>
      </c>
      <c r="B13" s="74">
        <v>6849</v>
      </c>
      <c r="C13" s="72">
        <v>313938</v>
      </c>
      <c r="D13" s="91">
        <v>1969741</v>
      </c>
      <c r="E13" s="91">
        <f t="shared" si="0"/>
        <v>6274.2993839547935</v>
      </c>
    </row>
    <row r="14" spans="1:9" ht="21" customHeight="1">
      <c r="A14" s="40" t="s">
        <v>32</v>
      </c>
      <c r="B14" s="74">
        <f>SUM(B15:B19)</f>
        <v>25921</v>
      </c>
      <c r="C14" s="72">
        <f>SUM(C15:C19)</f>
        <v>7510286</v>
      </c>
      <c r="D14" s="72">
        <f>SUM(D15:D19)</f>
        <v>258785723</v>
      </c>
      <c r="E14" s="91">
        <f>D14/C14*1000</f>
        <v>34457.505746119386</v>
      </c>
      <c r="H14" s="9"/>
      <c r="I14" s="10"/>
    </row>
    <row r="15" spans="1:9" ht="21" customHeight="1">
      <c r="A15" s="40" t="s">
        <v>98</v>
      </c>
      <c r="B15" s="74">
        <v>2681</v>
      </c>
      <c r="C15" s="72">
        <v>1115828</v>
      </c>
      <c r="D15" s="91">
        <v>61563399</v>
      </c>
      <c r="E15" s="91">
        <f t="shared" ref="E15:E19" si="1">D15/C15*1000</f>
        <v>55172.839362339</v>
      </c>
    </row>
    <row r="16" spans="1:9" ht="21" customHeight="1">
      <c r="A16" s="40" t="s">
        <v>99</v>
      </c>
      <c r="B16" s="74">
        <v>11238</v>
      </c>
      <c r="C16" s="72">
        <v>1964919</v>
      </c>
      <c r="D16" s="91">
        <v>84133604</v>
      </c>
      <c r="E16" s="91">
        <f t="shared" si="1"/>
        <v>42817.848471107463</v>
      </c>
    </row>
    <row r="17" spans="1:6" ht="21" customHeight="1">
      <c r="A17" s="40" t="s">
        <v>90</v>
      </c>
      <c r="B17" s="74">
        <v>50</v>
      </c>
      <c r="C17" s="72">
        <v>79578</v>
      </c>
      <c r="D17" s="91">
        <v>6041966</v>
      </c>
      <c r="E17" s="91">
        <f t="shared" si="1"/>
        <v>75925.079795923491</v>
      </c>
    </row>
    <row r="18" spans="1:6" ht="21" customHeight="1">
      <c r="A18" s="40" t="s">
        <v>88</v>
      </c>
      <c r="B18" s="74">
        <v>10575</v>
      </c>
      <c r="C18" s="72">
        <v>4226438</v>
      </c>
      <c r="D18" s="91">
        <v>106119454</v>
      </c>
      <c r="E18" s="91">
        <f t="shared" si="1"/>
        <v>25108.484733480062</v>
      </c>
    </row>
    <row r="19" spans="1:6" ht="21" customHeight="1">
      <c r="A19" s="41" t="s">
        <v>91</v>
      </c>
      <c r="B19" s="92">
        <v>1377</v>
      </c>
      <c r="C19" s="75">
        <v>123523</v>
      </c>
      <c r="D19" s="93">
        <v>927300</v>
      </c>
      <c r="E19" s="93">
        <f t="shared" si="1"/>
        <v>7507.1039401568933</v>
      </c>
    </row>
    <row r="20" spans="1:6" ht="17.25" customHeight="1">
      <c r="A20" s="40" t="s">
        <v>100</v>
      </c>
      <c r="B20" s="42"/>
      <c r="C20" s="42"/>
      <c r="D20" s="42"/>
      <c r="E20" s="42"/>
    </row>
    <row r="21" spans="1:6" ht="17.25" customHeight="1">
      <c r="A21" s="43" t="s">
        <v>53</v>
      </c>
      <c r="B21" s="44"/>
      <c r="C21" s="42"/>
      <c r="D21" s="42"/>
      <c r="E21" s="42"/>
    </row>
    <row r="22" spans="1:6" ht="17.25" customHeight="1">
      <c r="A22" s="7"/>
      <c r="F22" s="7"/>
    </row>
    <row r="23" spans="1:6" ht="17.25" customHeight="1">
      <c r="A23" s="7"/>
    </row>
  </sheetData>
  <mergeCells count="5">
    <mergeCell ref="A2:A4"/>
    <mergeCell ref="B2:E2"/>
    <mergeCell ref="B3:B4"/>
    <mergeCell ref="C3:C4"/>
    <mergeCell ref="D3:D4"/>
  </mergeCells>
  <phoneticPr fontId="2"/>
  <printOptions horizontalCentered="1"/>
  <pageMargins left="0.98425196850393704" right="0.98425196850393704" top="0.78740157480314965" bottom="0.98425196850393704" header="0.51181102362204722" footer="0.51181102362204722"/>
  <pageSetup paperSize="9" firstPageNumber="43" fitToHeight="0" orientation="portrait" useFirstPageNumber="1" r:id="rId1"/>
  <headerFooter alignWithMargins="0">
    <oddFooter>&amp;C&amp;"ＭＳ Ｐ明朝,標準"&amp;10- 41 -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38</vt:lpstr>
      <vt:lpstr>39</vt:lpstr>
      <vt:lpstr>40</vt:lpstr>
      <vt:lpstr>41</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PC921</dc:creator>
  <cp:lastModifiedBy>CL6457</cp:lastModifiedBy>
  <cp:lastPrinted>2025-02-10T02:23:35Z</cp:lastPrinted>
  <dcterms:created xsi:type="dcterms:W3CDTF">2007-03-01T04:38:13Z</dcterms:created>
  <dcterms:modified xsi:type="dcterms:W3CDTF">2025-03-05T04:53:41Z</dcterms:modified>
</cp:coreProperties>
</file>