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-120" yWindow="-120" windowWidth="29040" windowHeight="15720" tabRatio="627"/>
  </bookViews>
  <sheets>
    <sheet name="23" sheetId="34" r:id="rId1"/>
    <sheet name="24" sheetId="36" r:id="rId2"/>
  </sheets>
  <externalReferences>
    <externalReference r:id="rId3"/>
    <externalReference r:id="rId4"/>
    <externalReference r:id="rId5"/>
  </externalReferences>
  <definedNames>
    <definedName name="_\I">[1]決算額豊岡!#REF!</definedName>
    <definedName name="_Fill" hidden="1">#REF!</definedName>
    <definedName name="_xlnm._FilterDatabase" localSheetId="0" hidden="1">'23'!$A$4:$G$11</definedName>
    <definedName name="_xlnm._FilterDatabase" localSheetId="1" hidden="1">'24'!$A$2:$G$17</definedName>
    <definedName name="_Order1" hidden="1">255</definedName>
    <definedName name="_Sort" hidden="1">#REF!</definedName>
    <definedName name="\a">[2]家屋台帳豊岡!#REF!</definedName>
    <definedName name="\i">[1]決算額豊岡!#REF!</definedName>
    <definedName name="\k">#REF!</definedName>
    <definedName name="\l">#REF!</definedName>
    <definedName name="\p">[2]家屋台帳豊岡!#REF!</definedName>
    <definedName name="\s">#REF!</definedName>
    <definedName name="COLNUM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0">'23'!$A$1:$F$38</definedName>
    <definedName name="_xlnm.Print_Area" localSheetId="1">'24'!$A$1:$G$27</definedName>
    <definedName name="_xlnm.Print_Area">#REF!</definedName>
    <definedName name="豊岡">[3]国保豊岡!#REF!</definedName>
    <definedName name="豊岡むら">[1]財源別歳入豊岡!#REF!</definedName>
    <definedName name="豊岡村">[1]財源別歳入豊岡!#REF!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6" l="1"/>
  <c r="B4" i="36"/>
</calcChain>
</file>

<file path=xl/sharedStrings.xml><?xml version="1.0" encoding="utf-8"?>
<sst xmlns="http://schemas.openxmlformats.org/spreadsheetml/2006/main" count="77" uniqueCount="56">
  <si>
    <t>従業者数
（人）</t>
    <rPh sb="0" eb="3">
      <t>ジュウギョウシャ</t>
    </rPh>
    <rPh sb="3" eb="4">
      <t>スウ</t>
    </rPh>
    <phoneticPr fontId="3"/>
  </si>
  <si>
    <t>年間商品販売額
（万円）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</si>
  <si>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その他の収入額
（万円）</t>
    <rPh sb="0" eb="3">
      <t>ソノタ</t>
    </rPh>
    <rPh sb="4" eb="7">
      <t>シュウニュウガク</t>
    </rPh>
    <phoneticPr fontId="3"/>
  </si>
  <si>
    <t>売場面積
（㎡）</t>
    <rPh sb="0" eb="2">
      <t>ウリバ</t>
    </rPh>
    <rPh sb="2" eb="4">
      <t>メンセキ</t>
    </rPh>
    <phoneticPr fontId="3"/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</si>
  <si>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"/>
  </si>
  <si>
    <t>卸売業計</t>
    <rPh sb="0" eb="2">
      <t>オロシウリ</t>
    </rPh>
    <rPh sb="2" eb="3">
      <t>ギョウ</t>
    </rPh>
    <rPh sb="3" eb="4">
      <t>ケイ</t>
    </rPh>
    <phoneticPr fontId="3"/>
  </si>
  <si>
    <t>小売業計</t>
    <rPh sb="0" eb="3">
      <t>コウリギョウ</t>
    </rPh>
    <rPh sb="3" eb="4">
      <t>ケイ</t>
    </rPh>
    <phoneticPr fontId="3"/>
  </si>
  <si>
    <t>事  業  所  数</t>
    <rPh sb="0" eb="1">
      <t>コト</t>
    </rPh>
    <rPh sb="3" eb="4">
      <t>ギョウ</t>
    </rPh>
    <rPh sb="6" eb="7">
      <t>ショ</t>
    </rPh>
    <rPh sb="9" eb="10">
      <t>カズ</t>
    </rPh>
    <phoneticPr fontId="3"/>
  </si>
  <si>
    <t>従業者数</t>
    <rPh sb="0" eb="1">
      <t>ジュウ</t>
    </rPh>
    <rPh sb="1" eb="2">
      <t>ギョウ</t>
    </rPh>
    <rPh sb="2" eb="3">
      <t>シャ</t>
    </rPh>
    <rPh sb="3" eb="4">
      <t>カズ</t>
    </rPh>
    <phoneticPr fontId="3"/>
  </si>
  <si>
    <t>50 各種商品卸売業</t>
    <rPh sb="3" eb="5">
      <t>カクシュ</t>
    </rPh>
    <rPh sb="5" eb="7">
      <t>ショウヒン</t>
    </rPh>
    <rPh sb="7" eb="10">
      <t>オロシウリギョウ</t>
    </rPh>
    <phoneticPr fontId="3"/>
  </si>
  <si>
    <t>51 繊維・衣服等</t>
    <rPh sb="3" eb="5">
      <t>センイ</t>
    </rPh>
    <rPh sb="6" eb="8">
      <t>イフク</t>
    </rPh>
    <rPh sb="8" eb="9">
      <t>トウ</t>
    </rPh>
    <phoneticPr fontId="3"/>
  </si>
  <si>
    <t>52 飲食料品</t>
    <rPh sb="3" eb="7">
      <t>インショクリョウヒン</t>
    </rPh>
    <phoneticPr fontId="3"/>
  </si>
  <si>
    <t>53 建築材料等</t>
    <rPh sb="3" eb="7">
      <t>ケンチクザイリョウ</t>
    </rPh>
    <rPh sb="7" eb="8">
      <t>トウ</t>
    </rPh>
    <phoneticPr fontId="3"/>
  </si>
  <si>
    <t>54 機械器具</t>
    <rPh sb="3" eb="5">
      <t>キカイ</t>
    </rPh>
    <rPh sb="5" eb="7">
      <t>キグ</t>
    </rPh>
    <phoneticPr fontId="3"/>
  </si>
  <si>
    <t>55 その他の卸売業</t>
    <rPh sb="3" eb="6">
      <t>ソノタ</t>
    </rPh>
    <rPh sb="7" eb="10">
      <t>オロシウリギョウ</t>
    </rPh>
    <phoneticPr fontId="3"/>
  </si>
  <si>
    <t>56 各種商品小売業</t>
    <rPh sb="3" eb="5">
      <t>カクシュ</t>
    </rPh>
    <rPh sb="5" eb="7">
      <t>ショウヒン</t>
    </rPh>
    <rPh sb="7" eb="10">
      <t>コウリギョウ</t>
    </rPh>
    <phoneticPr fontId="3"/>
  </si>
  <si>
    <t>57 織物･衣服等</t>
    <rPh sb="3" eb="5">
      <t>オリモノ</t>
    </rPh>
    <rPh sb="6" eb="8">
      <t>イフク</t>
    </rPh>
    <rPh sb="8" eb="9">
      <t>トウ</t>
    </rPh>
    <phoneticPr fontId="3"/>
  </si>
  <si>
    <t>58 飲食料品</t>
    <rPh sb="3" eb="7">
      <t>インショクリョウヒン</t>
    </rPh>
    <phoneticPr fontId="3"/>
  </si>
  <si>
    <t>60 その他の小売業</t>
    <phoneticPr fontId="3"/>
  </si>
  <si>
    <t>61 無店舗小売業</t>
    <rPh sb="3" eb="6">
      <t>ムテンポ</t>
    </rPh>
    <rPh sb="6" eb="9">
      <t>コウリギョウ</t>
    </rPh>
    <phoneticPr fontId="3"/>
  </si>
  <si>
    <t>※３と４は以降の調査なし</t>
    <rPh sb="5" eb="7">
      <t>イコウ</t>
    </rPh>
    <rPh sb="8" eb="10">
      <t>チョウサ</t>
    </rPh>
    <phoneticPr fontId="3"/>
  </si>
  <si>
    <t>３　コンビニエンスストアの事業所数、従業者数、年間商品販売額、売場面積</t>
    <rPh sb="13" eb="16">
      <t>ジギョウショ</t>
    </rPh>
    <rPh sb="16" eb="17">
      <t>カズ</t>
    </rPh>
    <rPh sb="18" eb="21">
      <t>ジュウギョウシャ</t>
    </rPh>
    <rPh sb="21" eb="22">
      <t>カズ</t>
    </rPh>
    <rPh sb="23" eb="25">
      <t>ネンカン</t>
    </rPh>
    <rPh sb="25" eb="27">
      <t>ショウヒン</t>
    </rPh>
    <rPh sb="27" eb="30">
      <t>ハンバイガク</t>
    </rPh>
    <rPh sb="31" eb="35">
      <t>ウリバメンセキ</t>
    </rPh>
    <phoneticPr fontId="3"/>
  </si>
  <si>
    <t>総        数</t>
    <phoneticPr fontId="3"/>
  </si>
  <si>
    <t>年間商品
販売額
（万円）</t>
    <rPh sb="0" eb="2">
      <t>ネンカン</t>
    </rPh>
    <rPh sb="2" eb="4">
      <t>ショウヒン</t>
    </rPh>
    <rPh sb="5" eb="7">
      <t>ハンバイ</t>
    </rPh>
    <rPh sb="7" eb="8">
      <t>ガク</t>
    </rPh>
    <phoneticPr fontId="3"/>
  </si>
  <si>
    <t>売場面積
（㎡）</t>
    <rPh sb="0" eb="1">
      <t>バイ</t>
    </rPh>
    <rPh sb="1" eb="2">
      <t>バ</t>
    </rPh>
    <rPh sb="2" eb="3">
      <t>メン</t>
    </rPh>
    <rPh sb="3" eb="4">
      <t>セキ</t>
    </rPh>
    <phoneticPr fontId="3"/>
  </si>
  <si>
    <t>うち
終日営業店</t>
    <rPh sb="3" eb="4">
      <t>オワリ</t>
    </rPh>
    <rPh sb="4" eb="5">
      <t>ヒ</t>
    </rPh>
    <rPh sb="5" eb="7">
      <t>エイギョウ</t>
    </rPh>
    <rPh sb="7" eb="8">
      <t>ミセ</t>
    </rPh>
    <phoneticPr fontId="3"/>
  </si>
  <si>
    <t>平成23年</t>
    <rPh sb="0" eb="2">
      <t>ヘイセイ</t>
    </rPh>
    <rPh sb="4" eb="5">
      <t>ネン</t>
    </rPh>
    <phoneticPr fontId="3"/>
  </si>
  <si>
    <t>６　商　　　業</t>
    <rPh sb="2" eb="3">
      <t>アキナ</t>
    </rPh>
    <rPh sb="6" eb="7">
      <t>ギョウ</t>
    </rPh>
    <phoneticPr fontId="3"/>
  </si>
  <si>
    <t xml:space="preserve">  (2) 卸売業</t>
    <rPh sb="6" eb="8">
      <t>オロシウリ</t>
    </rPh>
    <rPh sb="8" eb="9">
      <t>ギョウ</t>
    </rPh>
    <phoneticPr fontId="3"/>
  </si>
  <si>
    <t xml:space="preserve">  (3) 小売業</t>
    <rPh sb="6" eb="9">
      <t>コウリギョウ</t>
    </rPh>
    <phoneticPr fontId="3"/>
  </si>
  <si>
    <t>59 機械器具小売業</t>
    <rPh sb="3" eb="5">
      <t>キカイ</t>
    </rPh>
    <rPh sb="5" eb="7">
      <t>キグ</t>
    </rPh>
    <rPh sb="7" eb="10">
      <t>コウリギョウ</t>
    </rPh>
    <phoneticPr fontId="3"/>
  </si>
  <si>
    <t>平成15年度</t>
    <rPh sb="0" eb="2">
      <t>ヘイセイ</t>
    </rPh>
    <rPh sb="4" eb="6">
      <t>ネンド</t>
    </rPh>
    <phoneticPr fontId="3"/>
  </si>
  <si>
    <t>　資料：総務課</t>
    <rPh sb="1" eb="3">
      <t>シリョウ</t>
    </rPh>
    <rPh sb="4" eb="6">
      <t>ソウム</t>
    </rPh>
    <rPh sb="6" eb="7">
      <t>カ</t>
    </rPh>
    <phoneticPr fontId="3"/>
  </si>
  <si>
    <t>　資料：総務課（平成24年経済センサス-活動調査、平成26年商業統計調査）</t>
    <rPh sb="1" eb="3">
      <t>シリョウ</t>
    </rPh>
    <rPh sb="4" eb="6">
      <t>ソウム</t>
    </rPh>
    <rPh sb="6" eb="7">
      <t>カ</t>
    </rPh>
    <rPh sb="8" eb="10">
      <t>ヘイセイ</t>
    </rPh>
    <rPh sb="12" eb="13">
      <t>ネン</t>
    </rPh>
    <rPh sb="13" eb="15">
      <t>ケイザイ</t>
    </rPh>
    <rPh sb="20" eb="22">
      <t>カツドウ</t>
    </rPh>
    <rPh sb="22" eb="24">
      <t>チョウサ</t>
    </rPh>
    <rPh sb="25" eb="27">
      <t>ヘイセイ</t>
    </rPh>
    <rPh sb="29" eb="30">
      <t>ネン</t>
    </rPh>
    <rPh sb="30" eb="32">
      <t>ショウギョウ</t>
    </rPh>
    <rPh sb="32" eb="34">
      <t>トウケイ</t>
    </rPh>
    <rPh sb="34" eb="36">
      <t>チョウサ</t>
    </rPh>
    <phoneticPr fontId="3"/>
  </si>
  <si>
    <t>年　　次</t>
    <rPh sb="0" eb="1">
      <t>ネン</t>
    </rPh>
    <rPh sb="3" eb="4">
      <t>ジ</t>
    </rPh>
    <phoneticPr fontId="3"/>
  </si>
  <si>
    <t>（人）</t>
    <rPh sb="1" eb="2">
      <t>ヒト</t>
    </rPh>
    <phoneticPr fontId="3"/>
  </si>
  <si>
    <t>年　度</t>
    <rPh sb="0" eb="1">
      <t>ネン</t>
    </rPh>
    <rPh sb="2" eb="3">
      <t>ド</t>
    </rPh>
    <phoneticPr fontId="3"/>
  </si>
  <si>
    <t>年　次</t>
    <rPh sb="0" eb="1">
      <t>ネン</t>
    </rPh>
    <rPh sb="2" eb="3">
      <t>ツギ</t>
    </rPh>
    <phoneticPr fontId="3"/>
  </si>
  <si>
    <t>事業所数
（事業所）</t>
    <rPh sb="0" eb="3">
      <t>ジギョウショ</t>
    </rPh>
    <rPh sb="3" eb="4">
      <t>スウ</t>
    </rPh>
    <rPh sb="6" eb="8">
      <t>ジギョウ</t>
    </rPh>
    <rPh sb="8" eb="9">
      <t>ショ</t>
    </rPh>
    <phoneticPr fontId="3"/>
  </si>
  <si>
    <t>事業所数
（事業所）</t>
    <rPh sb="0" eb="3">
      <t>ジギョウショ</t>
    </rPh>
    <rPh sb="3" eb="4">
      <t>スウ</t>
    </rPh>
    <rPh sb="6" eb="8">
      <t>ジギョウ</t>
    </rPh>
    <phoneticPr fontId="3"/>
  </si>
  <si>
    <t>（事業所）</t>
    <rPh sb="1" eb="3">
      <t>ジギョウ</t>
    </rPh>
    <rPh sb="3" eb="4">
      <t>トコロ</t>
    </rPh>
    <phoneticPr fontId="3"/>
  </si>
  <si>
    <t>令和2年</t>
    <rPh sb="0" eb="2">
      <t>レイワ</t>
    </rPh>
    <rPh sb="3" eb="4">
      <t>ネン</t>
    </rPh>
    <phoneticPr fontId="3"/>
  </si>
  <si>
    <t>２　産業分類中分類別の事業所数、従業者数、年間商品販売額 （令和2年）</t>
    <rPh sb="2" eb="4">
      <t>サンギョウ</t>
    </rPh>
    <rPh sb="4" eb="6">
      <t>ブンルイ</t>
    </rPh>
    <rPh sb="6" eb="7">
      <t>ナカ</t>
    </rPh>
    <rPh sb="7" eb="10">
      <t>ブンルイベツ</t>
    </rPh>
    <rPh sb="11" eb="14">
      <t>ジギョウショ</t>
    </rPh>
    <rPh sb="14" eb="15">
      <t>カズ</t>
    </rPh>
    <rPh sb="16" eb="19">
      <t>ジュウギョウシャ</t>
    </rPh>
    <rPh sb="19" eb="20">
      <t>カズ</t>
    </rPh>
    <rPh sb="21" eb="23">
      <t>ネンカン</t>
    </rPh>
    <rPh sb="23" eb="25">
      <t>ショウヒン</t>
    </rPh>
    <rPh sb="25" eb="28">
      <t>ハンバイガク</t>
    </rPh>
    <rPh sb="30" eb="32">
      <t>レイワ</t>
    </rPh>
    <rPh sb="33" eb="34">
      <t>ネン</t>
    </rPh>
    <phoneticPr fontId="3"/>
  </si>
  <si>
    <t>　資料：総務課（令和3年経済センサス-活動調査）　</t>
    <rPh sb="1" eb="3">
      <t>シリョウ</t>
    </rPh>
    <rPh sb="4" eb="6">
      <t>ソウム</t>
    </rPh>
    <rPh sb="6" eb="7">
      <t>カ</t>
    </rPh>
    <rPh sb="8" eb="10">
      <t>レイワ</t>
    </rPh>
    <rPh sb="11" eb="12">
      <t>ネン</t>
    </rPh>
    <rPh sb="12" eb="14">
      <t>ケイザイ</t>
    </rPh>
    <rPh sb="19" eb="21">
      <t>カツドウ</t>
    </rPh>
    <rPh sb="21" eb="23">
      <t>チョウサ</t>
    </rPh>
    <phoneticPr fontId="3"/>
  </si>
  <si>
    <t>平成18年度</t>
    <rPh sb="0" eb="2">
      <t>ヘイセイ</t>
    </rPh>
    <rPh sb="4" eb="6">
      <t>ネンド</t>
    </rPh>
    <phoneticPr fontId="3"/>
  </si>
  <si>
    <t>　※　経理項目は表示年次、経理項目はその翌年（調査実施年）の数値。</t>
    <rPh sb="3" eb="7">
      <t>ケイリコウモク</t>
    </rPh>
    <rPh sb="8" eb="10">
      <t>ヒョウジ</t>
    </rPh>
    <rPh sb="10" eb="12">
      <t>ネンジ</t>
    </rPh>
    <rPh sb="13" eb="15">
      <t>ケイリ</t>
    </rPh>
    <rPh sb="15" eb="17">
      <t>コウモク</t>
    </rPh>
    <rPh sb="20" eb="22">
      <t>ヨクネン</t>
    </rPh>
    <rPh sb="23" eb="25">
      <t>チョウサ</t>
    </rPh>
    <rPh sb="25" eb="27">
      <t>ジッシ</t>
    </rPh>
    <rPh sb="27" eb="28">
      <t>ネン</t>
    </rPh>
    <rPh sb="30" eb="32">
      <t>スウチ</t>
    </rPh>
    <phoneticPr fontId="3"/>
  </si>
  <si>
    <t xml:space="preserve">X </t>
    <phoneticPr fontId="3"/>
  </si>
  <si>
    <t>　　　　平成23年：平成24年経済センサス-活動調査、平成25年：平成26年商業統計調査、</t>
    <phoneticPr fontId="3"/>
  </si>
  <si>
    <t>　　　　平成27年：平成28年経済センサス-活動調査、令和2年：令和3年経済センサス-活動調査</t>
    <phoneticPr fontId="3"/>
  </si>
  <si>
    <t>年間商品販売額
（百万円）</t>
    <rPh sb="0" eb="2">
      <t>ネンカン</t>
    </rPh>
    <rPh sb="2" eb="4">
      <t>ショウヒン</t>
    </rPh>
    <rPh sb="4" eb="6">
      <t>ハンバイ</t>
    </rPh>
    <rPh sb="6" eb="7">
      <t>ガク</t>
    </rPh>
    <rPh sb="9" eb="10">
      <t>ヒャク</t>
    </rPh>
    <phoneticPr fontId="3"/>
  </si>
  <si>
    <t>　※　調査期日は、経済センサス-活動調査は6月1日（平成24年は2月1日）、</t>
    <rPh sb="3" eb="5">
      <t>チョウサ</t>
    </rPh>
    <rPh sb="5" eb="7">
      <t>キジツ</t>
    </rPh>
    <phoneticPr fontId="3"/>
  </si>
  <si>
    <t>　　　商業統計調査は7月1日。</t>
    <rPh sb="3" eb="5">
      <t>ショウギョウ</t>
    </rPh>
    <rPh sb="5" eb="7">
      <t>トウケイ</t>
    </rPh>
    <rPh sb="7" eb="9">
      <t>チョウサ</t>
    </rPh>
    <rPh sb="11" eb="12">
      <t>ガツ</t>
    </rPh>
    <rPh sb="13" eb="14">
      <t>ニチ</t>
    </rPh>
    <phoneticPr fontId="3"/>
  </si>
  <si>
    <t>　　※　年間商品販売額は令和2年1年間の数値、事業所数・従業者数は令和3年6月1日現在の数値。</t>
    <rPh sb="4" eb="6">
      <t>ネンカン</t>
    </rPh>
    <rPh sb="6" eb="8">
      <t>ショウヒン</t>
    </rPh>
    <rPh sb="8" eb="10">
      <t>ハンバイ</t>
    </rPh>
    <rPh sb="10" eb="11">
      <t>ガク</t>
    </rPh>
    <rPh sb="12" eb="14">
      <t>レイワ</t>
    </rPh>
    <rPh sb="15" eb="16">
      <t>ネン</t>
    </rPh>
    <rPh sb="17" eb="19">
      <t>ネンカン</t>
    </rPh>
    <rPh sb="20" eb="22">
      <t>スウチ</t>
    </rPh>
    <rPh sb="23" eb="26">
      <t>ジギョウショ</t>
    </rPh>
    <rPh sb="26" eb="27">
      <t>スウ</t>
    </rPh>
    <rPh sb="28" eb="31">
      <t>ジュウギョウシャ</t>
    </rPh>
    <rPh sb="31" eb="32">
      <t>スウ</t>
    </rPh>
    <rPh sb="33" eb="35">
      <t>レイワ</t>
    </rPh>
    <rPh sb="36" eb="37">
      <t>ネン</t>
    </rPh>
    <rPh sb="38" eb="39">
      <t>ガツ</t>
    </rPh>
    <rPh sb="40" eb="41">
      <t>ニチ</t>
    </rPh>
    <rPh sb="41" eb="43">
      <t>ゲンザイ</t>
    </rPh>
    <rPh sb="44" eb="46">
      <t>スウチ</t>
    </rPh>
    <phoneticPr fontId="3"/>
  </si>
  <si>
    <t>　※　年間商品販売額は表示年次の1年間、それ以外の項目は各調査の調査期日の数値。</t>
    <rPh sb="3" eb="5">
      <t>ネンカン</t>
    </rPh>
    <rPh sb="5" eb="7">
      <t>ショウヒン</t>
    </rPh>
    <rPh sb="7" eb="9">
      <t>ハンバイ</t>
    </rPh>
    <rPh sb="9" eb="10">
      <t>ガク</t>
    </rPh>
    <rPh sb="11" eb="13">
      <t>ヒョウジ</t>
    </rPh>
    <rPh sb="13" eb="15">
      <t>ネンジ</t>
    </rPh>
    <rPh sb="17" eb="18">
      <t>ネン</t>
    </rPh>
    <rPh sb="18" eb="19">
      <t>カン</t>
    </rPh>
    <rPh sb="22" eb="24">
      <t>イガイ</t>
    </rPh>
    <rPh sb="25" eb="27">
      <t>コウモク</t>
    </rPh>
    <rPh sb="28" eb="31">
      <t>カクチョウサ</t>
    </rPh>
    <rPh sb="32" eb="34">
      <t>チョウサ</t>
    </rPh>
    <rPh sb="34" eb="36">
      <t>キジツ</t>
    </rPh>
    <rPh sb="37" eb="39">
      <t>スウチ</t>
    </rPh>
    <phoneticPr fontId="3"/>
  </si>
  <si>
    <t>１　事業所数、従業者数、年間商品販売額、売場面積の推移</t>
    <rPh sb="2" eb="5">
      <t>ジギョウショ</t>
    </rPh>
    <rPh sb="5" eb="6">
      <t>スウ</t>
    </rPh>
    <rPh sb="7" eb="8">
      <t>ジュウ</t>
    </rPh>
    <rPh sb="8" eb="11">
      <t>ギョウシャスウ</t>
    </rPh>
    <rPh sb="12" eb="14">
      <t>ネンカン</t>
    </rPh>
    <rPh sb="14" eb="16">
      <t>ショウヒン</t>
    </rPh>
    <rPh sb="16" eb="18">
      <t>ハンバイ</t>
    </rPh>
    <rPh sb="18" eb="19">
      <t>ガク</t>
    </rPh>
    <rPh sb="20" eb="21">
      <t>ウ</t>
    </rPh>
    <rPh sb="21" eb="22">
      <t>バ</t>
    </rPh>
    <rPh sb="22" eb="24">
      <t>メンセキ</t>
    </rPh>
    <rPh sb="25" eb="27">
      <t>スイイ</t>
    </rPh>
    <phoneticPr fontId="3"/>
  </si>
  <si>
    <r>
      <rPr>
        <sz val="10"/>
        <rFont val="ＭＳ Ｐ明朝"/>
        <family val="1"/>
        <charset val="128"/>
      </rPr>
      <t xml:space="preserve">  (１) </t>
    </r>
    <r>
      <rPr>
        <sz val="10"/>
        <rFont val="ＭＳ 明朝"/>
        <family val="1"/>
        <charset val="128"/>
      </rPr>
      <t>卸売・小売業計</t>
    </r>
    <rPh sb="6" eb="8">
      <t>オロシウリ</t>
    </rPh>
    <rPh sb="9" eb="12">
      <t>コウリギョウ</t>
    </rPh>
    <rPh sb="12" eb="1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</si>
</sst>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\-#,##0;&quot;-&quot;"/>
    <numFmt numFmtId="178" formatCode="0_);[Red]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38" fontId="2" fillId="0" borderId="0" applyFont="0" applyFill="0" applyBorder="0" applyAlignment="0" applyProtection="0">
      <alignment vertical="center"/>
    </xf>
    <xf numFmtId="0" fontId="1" fillId="0" borderId="0"/>
    <xf numFmtId="0" fontId="4" fillId="0" borderId="0"/>
  </cellStyleXfs>
  <cellXfs count="93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176" fontId="11" fillId="0" borderId="0" xfId="6" applyNumberFormat="1" applyFont="1" applyAlignment="1">
      <alignment horizontal="right" vertical="center"/>
    </xf>
    <xf numFmtId="176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6" applyFont="1" applyAlignment="1">
      <alignment vertical="center"/>
    </xf>
    <xf numFmtId="0" fontId="16" fillId="0" borderId="8" xfId="6" applyFont="1" applyBorder="1" applyAlignment="1">
      <alignment horizontal="center" vertical="center" wrapText="1"/>
    </xf>
    <xf numFmtId="0" fontId="16" fillId="0" borderId="12" xfId="6" applyFont="1" applyBorder="1" applyAlignment="1">
      <alignment horizontal="center" vertical="center" shrinkToFit="1"/>
    </xf>
    <xf numFmtId="0" fontId="16" fillId="0" borderId="12" xfId="6" applyFont="1" applyBorder="1" applyAlignment="1">
      <alignment vertical="center" shrinkToFit="1"/>
    </xf>
    <xf numFmtId="0" fontId="16" fillId="0" borderId="13" xfId="6" applyFont="1" applyBorder="1" applyAlignment="1">
      <alignment vertical="center" shrinkToFit="1"/>
    </xf>
    <xf numFmtId="0" fontId="17" fillId="0" borderId="0" xfId="6" applyFont="1" applyAlignment="1">
      <alignment vertical="center"/>
    </xf>
    <xf numFmtId="0" fontId="16" fillId="0" borderId="14" xfId="6" applyFont="1" applyBorder="1" applyAlignment="1">
      <alignment horizontal="center" vertical="center"/>
    </xf>
    <xf numFmtId="0" fontId="17" fillId="0" borderId="3" xfId="6" applyFont="1" applyBorder="1" applyAlignment="1">
      <alignment horizontal="center" vertical="center" wrapText="1"/>
    </xf>
    <xf numFmtId="0" fontId="16" fillId="0" borderId="0" xfId="6" applyFont="1" applyAlignment="1">
      <alignment vertical="center"/>
    </xf>
    <xf numFmtId="0" fontId="16" fillId="0" borderId="0" xfId="6" applyFont="1" applyAlignment="1">
      <alignment vertical="center" shrinkToFit="1"/>
    </xf>
    <xf numFmtId="0" fontId="11" fillId="0" borderId="0" xfId="6" applyFont="1" applyAlignment="1">
      <alignment vertical="top"/>
    </xf>
    <xf numFmtId="176" fontId="11" fillId="0" borderId="10" xfId="6" applyNumberFormat="1" applyFont="1" applyBorder="1" applyAlignment="1">
      <alignment horizontal="right" vertical="center"/>
    </xf>
    <xf numFmtId="176" fontId="11" fillId="0" borderId="7" xfId="6" applyNumberFormat="1" applyFont="1" applyBorder="1" applyAlignment="1">
      <alignment vertical="center"/>
    </xf>
    <xf numFmtId="0" fontId="15" fillId="0" borderId="13" xfId="6" applyFont="1" applyBorder="1" applyAlignment="1">
      <alignment horizontal="center" vertical="center"/>
    </xf>
    <xf numFmtId="176" fontId="12" fillId="0" borderId="10" xfId="5" applyNumberFormat="1" applyFont="1" applyFill="1" applyBorder="1" applyAlignment="1">
      <alignment horizontal="right" vertical="center"/>
    </xf>
    <xf numFmtId="176" fontId="11" fillId="0" borderId="7" xfId="5" applyNumberFormat="1" applyFont="1" applyFill="1" applyBorder="1" applyAlignment="1">
      <alignment horizontal="right" vertical="center"/>
    </xf>
    <xf numFmtId="176" fontId="11" fillId="0" borderId="6" xfId="5" applyNumberFormat="1" applyFont="1" applyFill="1" applyBorder="1" applyAlignment="1">
      <alignment horizontal="right" vertical="center"/>
    </xf>
    <xf numFmtId="0" fontId="16" fillId="0" borderId="4" xfId="6" applyFont="1" applyBorder="1" applyAlignment="1">
      <alignment horizontal="center" vertical="center" wrapText="1"/>
    </xf>
    <xf numFmtId="0" fontId="16" fillId="0" borderId="16" xfId="6" applyFont="1" applyBorder="1" applyAlignment="1">
      <alignment horizontal="center" vertical="center"/>
    </xf>
    <xf numFmtId="0" fontId="17" fillId="0" borderId="0" xfId="6" applyFont="1" applyAlignment="1">
      <alignment vertical="center" shrinkToFit="1"/>
    </xf>
    <xf numFmtId="0" fontId="16" fillId="0" borderId="3" xfId="6" applyFont="1" applyBorder="1" applyAlignment="1">
      <alignment horizontal="center" vertical="center" wrapText="1"/>
    </xf>
    <xf numFmtId="176" fontId="11" fillId="0" borderId="9" xfId="6" applyNumberFormat="1" applyFont="1" applyBorder="1" applyAlignment="1">
      <alignment horizontal="right" vertical="center"/>
    </xf>
    <xf numFmtId="176" fontId="11" fillId="0" borderId="6" xfId="6" applyNumberFormat="1" applyFont="1" applyBorder="1" applyAlignment="1">
      <alignment horizontal="right" vertical="center"/>
    </xf>
    <xf numFmtId="176" fontId="11" fillId="0" borderId="15" xfId="6" applyNumberFormat="1" applyFont="1" applyBorder="1" applyAlignment="1">
      <alignment horizontal="right" vertical="center"/>
    </xf>
    <xf numFmtId="176" fontId="11" fillId="0" borderId="7" xfId="6" applyNumberFormat="1" applyFont="1" applyBorder="1" applyAlignment="1">
      <alignment horizontal="right" vertical="center"/>
    </xf>
    <xf numFmtId="0" fontId="16" fillId="0" borderId="0" xfId="6" applyFont="1" applyAlignment="1">
      <alignment horizontal="center" vertical="center"/>
    </xf>
    <xf numFmtId="176" fontId="12" fillId="0" borderId="0" xfId="6" applyNumberFormat="1" applyFont="1" applyAlignment="1">
      <alignment horizontal="right" vertical="center"/>
    </xf>
    <xf numFmtId="0" fontId="15" fillId="0" borderId="0" xfId="6" applyFont="1" applyAlignment="1">
      <alignment vertical="center"/>
    </xf>
    <xf numFmtId="49" fontId="16" fillId="0" borderId="0" xfId="6" applyNumberFormat="1" applyFont="1" applyAlignment="1">
      <alignment horizontal="left" vertical="center"/>
    </xf>
    <xf numFmtId="0" fontId="16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right" vertical="center"/>
    </xf>
    <xf numFmtId="49" fontId="16" fillId="0" borderId="7" xfId="6" applyNumberFormat="1" applyFont="1" applyBorder="1" applyAlignment="1">
      <alignment vertical="center"/>
    </xf>
    <xf numFmtId="0" fontId="16" fillId="0" borderId="11" xfId="6" applyFont="1" applyBorder="1" applyAlignment="1">
      <alignment horizontal="center" vertical="center"/>
    </xf>
    <xf numFmtId="0" fontId="16" fillId="0" borderId="2" xfId="6" applyFont="1" applyBorder="1" applyAlignment="1">
      <alignment horizontal="center" vertical="center" wrapText="1"/>
    </xf>
    <xf numFmtId="0" fontId="18" fillId="0" borderId="7" xfId="0" applyFont="1" applyBorder="1">
      <alignment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6" applyFont="1" applyAlignment="1">
      <alignment vertical="center" wrapText="1"/>
    </xf>
    <xf numFmtId="0" fontId="16" fillId="0" borderId="5" xfId="6" applyFont="1" applyBorder="1" applyAlignment="1">
      <alignment horizontal="center" vertical="center" wrapText="1"/>
    </xf>
    <xf numFmtId="176" fontId="11" fillId="0" borderId="10" xfId="6" applyNumberFormat="1" applyFont="1" applyBorder="1" applyAlignment="1">
      <alignment vertical="center"/>
    </xf>
    <xf numFmtId="0" fontId="11" fillId="0" borderId="0" xfId="6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76" fontId="11" fillId="0" borderId="6" xfId="6" applyNumberFormat="1" applyFont="1" applyBorder="1" applyAlignment="1">
      <alignment vertical="center"/>
    </xf>
    <xf numFmtId="176" fontId="11" fillId="0" borderId="9" xfId="6" applyNumberFormat="1" applyFont="1" applyBorder="1" applyAlignment="1">
      <alignment vertical="center"/>
    </xf>
    <xf numFmtId="176" fontId="11" fillId="0" borderId="15" xfId="6" applyNumberFormat="1" applyFont="1" applyBorder="1" applyAlignment="1">
      <alignment vertical="center"/>
    </xf>
    <xf numFmtId="49" fontId="16" fillId="0" borderId="2" xfId="6" applyNumberFormat="1" applyFont="1" applyBorder="1" applyAlignment="1">
      <alignment horizontal="center" vertical="center"/>
    </xf>
    <xf numFmtId="49" fontId="16" fillId="0" borderId="11" xfId="6" applyNumberFormat="1" applyFont="1" applyBorder="1" applyAlignment="1">
      <alignment horizontal="center" vertical="center"/>
    </xf>
    <xf numFmtId="0" fontId="16" fillId="0" borderId="7" xfId="6" applyFont="1" applyBorder="1" applyAlignment="1">
      <alignment horizontal="center" vertical="center" wrapText="1"/>
    </xf>
    <xf numFmtId="0" fontId="16" fillId="0" borderId="16" xfId="6" applyFont="1" applyBorder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10" xfId="6" applyFont="1" applyBorder="1" applyAlignment="1">
      <alignment horizontal="center" vertical="center"/>
    </xf>
    <xf numFmtId="0" fontId="16" fillId="0" borderId="13" xfId="6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18" xfId="6" applyFont="1" applyBorder="1" applyAlignment="1">
      <alignment horizontal="center" vertical="center"/>
    </xf>
    <xf numFmtId="0" fontId="16" fillId="0" borderId="19" xfId="6" applyFont="1" applyBorder="1" applyAlignment="1">
      <alignment horizontal="center" vertical="center"/>
    </xf>
    <xf numFmtId="0" fontId="16" fillId="0" borderId="7" xfId="6" applyFont="1" applyBorder="1" applyAlignment="1">
      <alignment horizontal="center" vertical="center"/>
    </xf>
    <xf numFmtId="0" fontId="16" fillId="0" borderId="2" xfId="6" applyFont="1" applyBorder="1" applyAlignment="1">
      <alignment horizontal="center" vertical="center"/>
    </xf>
    <xf numFmtId="0" fontId="16" fillId="0" borderId="11" xfId="6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9" xfId="5" applyNumberFormat="1" applyFont="1" applyFill="1" applyBorder="1" applyAlignment="1">
      <alignment vertical="center"/>
    </xf>
    <xf numFmtId="176" fontId="11" fillId="0" borderId="7" xfId="5" applyNumberFormat="1" applyFont="1" applyFill="1" applyBorder="1" applyAlignment="1">
      <alignment vertical="center"/>
    </xf>
    <xf numFmtId="176" fontId="11" fillId="0" borderId="6" xfId="5" applyNumberFormat="1" applyFont="1" applyFill="1" applyBorder="1" applyAlignment="1">
      <alignment vertical="center"/>
    </xf>
    <xf numFmtId="0" fontId="16" fillId="0" borderId="4" xfId="6" applyFont="1" applyBorder="1" applyAlignment="1">
      <alignment horizontal="center" vertical="center" wrapText="1"/>
    </xf>
    <xf numFmtId="178" fontId="11" fillId="0" borderId="9" xfId="5" applyNumberFormat="1" applyFont="1" applyFill="1" applyBorder="1" applyAlignment="1">
      <alignment vertical="center"/>
    </xf>
    <xf numFmtId="178" fontId="11" fillId="0" borderId="0" xfId="5" applyNumberFormat="1" applyFont="1" applyFill="1" applyBorder="1" applyAlignment="1">
      <alignment vertical="center"/>
    </xf>
    <xf numFmtId="176" fontId="11" fillId="0" borderId="15" xfId="5" applyNumberFormat="1" applyFont="1" applyFill="1" applyBorder="1" applyAlignment="1">
      <alignment vertical="center"/>
    </xf>
    <xf numFmtId="176" fontId="11" fillId="0" borderId="10" xfId="5" applyNumberFormat="1" applyFont="1" applyFill="1" applyBorder="1" applyAlignment="1">
      <alignment vertical="center"/>
    </xf>
    <xf numFmtId="0" fontId="16" fillId="0" borderId="6" xfId="6" applyFont="1" applyBorder="1" applyAlignment="1">
      <alignment horizontal="center" vertical="center" wrapText="1"/>
    </xf>
    <xf numFmtId="0" fontId="16" fillId="0" borderId="15" xfId="6" applyFont="1" applyBorder="1" applyAlignment="1">
      <alignment horizontal="center" vertical="center" wrapText="1"/>
    </xf>
    <xf numFmtId="176" fontId="11" fillId="0" borderId="0" xfId="5" applyNumberFormat="1" applyFont="1" applyFill="1" applyBorder="1" applyAlignment="1">
      <alignment horizontal="right" vertical="center"/>
    </xf>
    <xf numFmtId="0" fontId="11" fillId="0" borderId="10" xfId="6" applyFont="1" applyBorder="1" applyAlignment="1">
      <alignment horizontal="left" vertical="center"/>
    </xf>
    <xf numFmtId="0" fontId="16" fillId="0" borderId="7" xfId="6" applyFont="1" applyBorder="1" applyAlignment="1">
      <alignment horizontal="left" vertical="center"/>
    </xf>
    <xf numFmtId="0" fontId="12" fillId="0" borderId="10" xfId="6" applyFont="1" applyBorder="1" applyAlignment="1">
      <alignment horizontal="left" vertical="center"/>
    </xf>
    <xf numFmtId="0" fontId="16" fillId="0" borderId="6" xfId="6" applyFont="1" applyBorder="1" applyAlignment="1">
      <alignment horizontal="center" vertical="center"/>
    </xf>
    <xf numFmtId="178" fontId="11" fillId="0" borderId="0" xfId="5" applyNumberFormat="1" applyFont="1" applyFill="1" applyBorder="1" applyAlignment="1">
      <alignment horizontal="right" vertical="center"/>
    </xf>
    <xf numFmtId="0" fontId="16" fillId="0" borderId="5" xfId="6" applyFont="1" applyBorder="1" applyAlignment="1">
      <alignment horizontal="center" vertical="center" wrapText="1"/>
    </xf>
    <xf numFmtId="0" fontId="16" fillId="0" borderId="14" xfId="6" applyFont="1" applyBorder="1" applyAlignment="1">
      <alignment horizontal="center" vertical="center" wrapText="1"/>
    </xf>
  </cellXfs>
  <cellStyles count="8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  <cellStyle name="標準_0６．商業" xfId="6"/>
    <cellStyle name="未定義" xfId="7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39;&#29987;&#31246;&#355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9;&#26377;&#12501;&#12457;&#12523;&#12480;\&#20225;&#30011;&#35519;&#25972;&#35506;\&#24179;&#25104;&#65297;&#65304;&#24180;&#29256;&#32113;&#35336;&#26360;\&#22269;&#20445;&#24180;&#37329;&#35506;\&#22269;&#20445;&#36939;&#21942;&#29366;&#27841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評価福田"/>
      <sheetName val="評価豊岡"/>
      <sheetName val="3資産税面積"/>
      <sheetName val="固定資産税評価地籍福田"/>
      <sheetName val="固定資産税評価総地積&lt;竜洋&gt;"/>
      <sheetName val="6課税家屋(木造)"/>
      <sheetName val="7課税家屋(非木造)"/>
      <sheetName val="家屋台帳登載家屋の状況竜洋"/>
      <sheetName val="家屋台帳登載家屋の状況豊田"/>
      <sheetName val="家屋台帳豊岡"/>
      <sheetName val="6市税"/>
      <sheetName val="町税（現年度調定済額）の内訳&lt;竜洋&gt;"/>
      <sheetName val="町民１人当りの町税負担額の推移&lt;竜洋&gt;"/>
      <sheetName val="村税の推移豊岡"/>
      <sheetName val="村民１人あたりの村税豊岡"/>
      <sheetName val="町民一人当たり町税負担額の推移福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保運営状況 (2)"/>
      <sheetName val="国保運営状況"/>
      <sheetName val="国保福田"/>
      <sheetName val="国保運営状況竜洋"/>
      <sheetName val="国保運営状況豊田"/>
      <sheetName val="国保豊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9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22.5" customHeight="1"/>
  <cols>
    <col min="1" max="1" width="9.375" style="40" customWidth="1"/>
    <col min="2" max="2" width="6.375" style="3" customWidth="1"/>
    <col min="3" max="6" width="16.25" style="2" customWidth="1"/>
    <col min="7" max="7" width="12" style="2" customWidth="1"/>
    <col min="8" max="16384" width="9" style="2"/>
  </cols>
  <sheetData>
    <row r="1" spans="1:7" s="1" customFormat="1" ht="48" customHeight="1">
      <c r="A1" s="65" t="s">
        <v>27</v>
      </c>
      <c r="B1" s="65"/>
      <c r="C1" s="65"/>
      <c r="D1" s="65"/>
      <c r="E1" s="65"/>
      <c r="F1" s="65"/>
      <c r="G1" s="65"/>
    </row>
    <row r="2" spans="1:7" s="9" customFormat="1" ht="22.5" customHeight="1">
      <c r="A2" s="7" t="s">
        <v>54</v>
      </c>
      <c r="B2" s="35"/>
      <c r="C2" s="18"/>
      <c r="D2" s="18"/>
      <c r="E2" s="18"/>
      <c r="F2" s="18"/>
      <c r="G2" s="37"/>
    </row>
    <row r="3" spans="1:7" ht="22.5" customHeight="1">
      <c r="A3" s="38" t="s">
        <v>55</v>
      </c>
      <c r="B3" s="35"/>
      <c r="C3" s="18"/>
      <c r="D3" s="18"/>
      <c r="E3" s="18"/>
      <c r="F3" s="18"/>
      <c r="G3" s="18"/>
    </row>
    <row r="4" spans="1:7" s="3" customFormat="1" ht="30" hidden="1" customHeight="1">
      <c r="A4" s="57" t="s">
        <v>36</v>
      </c>
      <c r="B4" s="58"/>
      <c r="C4" s="30" t="s">
        <v>38</v>
      </c>
      <c r="D4" s="30" t="s">
        <v>0</v>
      </c>
      <c r="E4" s="30" t="s">
        <v>1</v>
      </c>
      <c r="F4" s="30" t="s">
        <v>2</v>
      </c>
      <c r="G4" s="27" t="s">
        <v>3</v>
      </c>
    </row>
    <row r="5" spans="1:7" ht="24" hidden="1" customHeight="1">
      <c r="A5" s="66" t="s">
        <v>31</v>
      </c>
      <c r="B5" s="49"/>
      <c r="C5" s="32">
        <v>948</v>
      </c>
      <c r="D5" s="34">
        <v>6006</v>
      </c>
      <c r="E5" s="34">
        <v>13998249</v>
      </c>
      <c r="F5" s="34">
        <v>490555</v>
      </c>
      <c r="G5" s="34">
        <v>108466</v>
      </c>
    </row>
    <row r="6" spans="1:7" ht="24" hidden="1" customHeight="1">
      <c r="A6" s="67"/>
      <c r="B6" s="11"/>
      <c r="C6" s="31">
        <v>182</v>
      </c>
      <c r="D6" s="5">
        <v>880</v>
      </c>
      <c r="E6" s="5">
        <v>1487612</v>
      </c>
      <c r="F6" s="5">
        <v>28537</v>
      </c>
      <c r="G6" s="5">
        <v>14543</v>
      </c>
    </row>
    <row r="7" spans="1:7" ht="24" hidden="1" customHeight="1">
      <c r="A7" s="67"/>
      <c r="B7" s="11"/>
      <c r="C7" s="31">
        <v>163</v>
      </c>
      <c r="D7" s="5">
        <v>858</v>
      </c>
      <c r="E7" s="5">
        <v>1573675</v>
      </c>
      <c r="F7" s="5">
        <v>61409</v>
      </c>
      <c r="G7" s="5">
        <v>12797</v>
      </c>
    </row>
    <row r="8" spans="1:7" ht="24" hidden="1" customHeight="1">
      <c r="A8" s="67"/>
      <c r="B8" s="11"/>
      <c r="C8" s="31">
        <v>261</v>
      </c>
      <c r="D8" s="5">
        <v>2042</v>
      </c>
      <c r="E8" s="5">
        <v>6861319</v>
      </c>
      <c r="F8" s="5">
        <v>176016</v>
      </c>
      <c r="G8" s="5">
        <v>28265</v>
      </c>
    </row>
    <row r="9" spans="1:7" ht="24" hidden="1" customHeight="1">
      <c r="A9" s="67"/>
      <c r="B9" s="11"/>
      <c r="C9" s="31">
        <v>113</v>
      </c>
      <c r="D9" s="5">
        <v>451</v>
      </c>
      <c r="E9" s="5">
        <v>918924</v>
      </c>
      <c r="F9" s="5">
        <v>15862</v>
      </c>
      <c r="G9" s="5">
        <v>6170</v>
      </c>
    </row>
    <row r="10" spans="1:7" ht="24" hidden="1" customHeight="1">
      <c r="A10" s="68"/>
      <c r="B10" s="11"/>
      <c r="C10" s="33">
        <v>1667</v>
      </c>
      <c r="D10" s="21">
        <v>10237</v>
      </c>
      <c r="E10" s="21">
        <v>24839779</v>
      </c>
      <c r="F10" s="21">
        <v>772379</v>
      </c>
      <c r="G10" s="21">
        <v>170241</v>
      </c>
    </row>
    <row r="11" spans="1:7" ht="35.25" hidden="1" customHeight="1">
      <c r="A11" s="70" t="s">
        <v>44</v>
      </c>
      <c r="B11" s="71"/>
      <c r="C11" s="33">
        <v>1554</v>
      </c>
      <c r="D11" s="21">
        <v>10382</v>
      </c>
      <c r="E11" s="21">
        <v>25896243</v>
      </c>
      <c r="F11" s="21">
        <v>668073</v>
      </c>
      <c r="G11" s="21">
        <v>188190</v>
      </c>
    </row>
    <row r="12" spans="1:7" s="4" customFormat="1" ht="2.25" customHeight="1">
      <c r="A12" s="38"/>
      <c r="B12" s="39"/>
      <c r="C12" s="39"/>
      <c r="D12" s="39"/>
      <c r="E12" s="39"/>
      <c r="F12" s="39"/>
      <c r="G12" s="39"/>
    </row>
    <row r="13" spans="1:7" ht="30" customHeight="1">
      <c r="A13" s="57" t="s">
        <v>37</v>
      </c>
      <c r="B13" s="58"/>
      <c r="C13" s="30" t="s">
        <v>38</v>
      </c>
      <c r="D13" s="30" t="s">
        <v>0</v>
      </c>
      <c r="E13" s="27" t="s">
        <v>49</v>
      </c>
      <c r="F13" s="27" t="s">
        <v>3</v>
      </c>
    </row>
    <row r="14" spans="1:7" ht="35.25" customHeight="1">
      <c r="A14" s="69" t="s">
        <v>26</v>
      </c>
      <c r="B14" s="60"/>
      <c r="C14" s="54">
        <v>1273</v>
      </c>
      <c r="D14" s="22">
        <v>9346</v>
      </c>
      <c r="E14" s="22">
        <v>251438</v>
      </c>
      <c r="F14" s="22">
        <v>181817</v>
      </c>
    </row>
    <row r="15" spans="1:7" ht="35.25" customHeight="1">
      <c r="A15" s="61">
        <v>25</v>
      </c>
      <c r="B15" s="62"/>
      <c r="C15" s="55">
        <v>1275</v>
      </c>
      <c r="D15" s="6">
        <v>9062</v>
      </c>
      <c r="E15" s="6">
        <v>261529</v>
      </c>
      <c r="F15" s="6">
        <v>179698</v>
      </c>
    </row>
    <row r="16" spans="1:7" ht="35.25" customHeight="1">
      <c r="A16" s="61">
        <v>27</v>
      </c>
      <c r="B16" s="62"/>
      <c r="C16" s="55">
        <v>1349</v>
      </c>
      <c r="D16" s="6">
        <v>9385</v>
      </c>
      <c r="E16" s="6">
        <v>297906</v>
      </c>
      <c r="F16" s="6">
        <v>176164</v>
      </c>
    </row>
    <row r="17" spans="1:7" ht="35.25" customHeight="1">
      <c r="A17" s="63" t="s">
        <v>41</v>
      </c>
      <c r="B17" s="64"/>
      <c r="C17" s="56">
        <v>1196</v>
      </c>
      <c r="D17" s="50">
        <v>10184</v>
      </c>
      <c r="E17" s="50">
        <v>306132</v>
      </c>
      <c r="F17" s="50">
        <v>188458</v>
      </c>
    </row>
    <row r="18" spans="1:7" ht="22.5" customHeight="1">
      <c r="A18" s="51" t="s">
        <v>28</v>
      </c>
      <c r="B18" s="35"/>
      <c r="C18" s="5"/>
      <c r="D18" s="5"/>
      <c r="E18" s="5"/>
      <c r="F18" s="52"/>
      <c r="G18" s="36"/>
    </row>
    <row r="19" spans="1:7" ht="30" customHeight="1">
      <c r="A19" s="57" t="s">
        <v>37</v>
      </c>
      <c r="B19" s="58"/>
      <c r="C19" s="30" t="s">
        <v>38</v>
      </c>
      <c r="D19" s="30" t="s">
        <v>0</v>
      </c>
      <c r="E19" s="27" t="s">
        <v>49</v>
      </c>
      <c r="F19" s="48"/>
      <c r="G19" s="36"/>
    </row>
    <row r="20" spans="1:7" ht="35.25" customHeight="1">
      <c r="A20" s="59" t="s">
        <v>26</v>
      </c>
      <c r="B20" s="60"/>
      <c r="C20" s="54">
        <v>239</v>
      </c>
      <c r="D20" s="22">
        <v>1744</v>
      </c>
      <c r="E20" s="22">
        <v>122310</v>
      </c>
      <c r="F20" s="6"/>
      <c r="G20" s="36"/>
    </row>
    <row r="21" spans="1:7" ht="35.25" customHeight="1">
      <c r="A21" s="61">
        <v>25</v>
      </c>
      <c r="B21" s="62"/>
      <c r="C21" s="55">
        <v>242</v>
      </c>
      <c r="D21" s="6">
        <v>1864</v>
      </c>
      <c r="E21" s="6">
        <v>118671</v>
      </c>
      <c r="F21" s="6"/>
      <c r="G21" s="36"/>
    </row>
    <row r="22" spans="1:7" ht="35.25" customHeight="1">
      <c r="A22" s="61">
        <v>27</v>
      </c>
      <c r="B22" s="72"/>
      <c r="C22" s="55">
        <v>246</v>
      </c>
      <c r="D22" s="6">
        <v>1858</v>
      </c>
      <c r="E22" s="6">
        <v>145857</v>
      </c>
      <c r="F22"/>
      <c r="G22" s="36"/>
    </row>
    <row r="23" spans="1:7" ht="35.25" customHeight="1">
      <c r="A23" s="63" t="s">
        <v>41</v>
      </c>
      <c r="B23" s="73"/>
      <c r="C23" s="56">
        <v>213</v>
      </c>
      <c r="D23" s="50">
        <v>1833</v>
      </c>
      <c r="E23" s="50">
        <v>150403</v>
      </c>
      <c r="F23"/>
      <c r="G23" s="36"/>
    </row>
    <row r="24" spans="1:7" ht="22.5" customHeight="1">
      <c r="A24" s="51" t="s">
        <v>29</v>
      </c>
      <c r="B24" s="53"/>
      <c r="C24" s="5"/>
      <c r="D24" s="5"/>
      <c r="E24" s="5"/>
      <c r="F24"/>
      <c r="G24" s="36"/>
    </row>
    <row r="25" spans="1:7" ht="30" customHeight="1">
      <c r="A25" s="57" t="s">
        <v>37</v>
      </c>
      <c r="B25" s="58"/>
      <c r="C25" s="30" t="s">
        <v>38</v>
      </c>
      <c r="D25" s="30" t="s">
        <v>0</v>
      </c>
      <c r="E25" s="30" t="s">
        <v>49</v>
      </c>
      <c r="F25" s="43" t="s">
        <v>3</v>
      </c>
      <c r="G25" s="36"/>
    </row>
    <row r="26" spans="1:7" ht="35.25" customHeight="1">
      <c r="A26" s="59" t="s">
        <v>26</v>
      </c>
      <c r="B26" s="60"/>
      <c r="C26" s="54">
        <v>1034</v>
      </c>
      <c r="D26" s="22">
        <v>7602</v>
      </c>
      <c r="E26" s="22">
        <v>129128</v>
      </c>
      <c r="F26" s="22">
        <v>181817</v>
      </c>
      <c r="G26" s="36"/>
    </row>
    <row r="27" spans="1:7" ht="35.25" customHeight="1">
      <c r="A27" s="61">
        <v>25</v>
      </c>
      <c r="B27" s="62"/>
      <c r="C27" s="55">
        <v>1033</v>
      </c>
      <c r="D27" s="6">
        <v>7198</v>
      </c>
      <c r="E27" s="6">
        <v>142858</v>
      </c>
      <c r="F27" s="6">
        <v>179698</v>
      </c>
      <c r="G27" s="36"/>
    </row>
    <row r="28" spans="1:7" ht="35.25" customHeight="1">
      <c r="A28" s="61">
        <v>27</v>
      </c>
      <c r="B28" s="62"/>
      <c r="C28" s="6">
        <v>1103</v>
      </c>
      <c r="D28" s="6">
        <v>7527</v>
      </c>
      <c r="E28" s="6">
        <v>152049</v>
      </c>
      <c r="F28" s="6">
        <v>176164</v>
      </c>
      <c r="G28" s="36"/>
    </row>
    <row r="29" spans="1:7" ht="35.25" customHeight="1">
      <c r="A29" s="61" t="s">
        <v>41</v>
      </c>
      <c r="B29" s="62"/>
      <c r="C29" s="6">
        <v>983</v>
      </c>
      <c r="D29" s="6">
        <v>8351</v>
      </c>
      <c r="E29" s="50">
        <v>155729</v>
      </c>
      <c r="F29" s="50">
        <v>188458</v>
      </c>
      <c r="G29" s="36"/>
    </row>
    <row r="30" spans="1:7" s="45" customFormat="1" ht="15" customHeight="1">
      <c r="A30" s="41" t="s">
        <v>32</v>
      </c>
      <c r="B30" s="44"/>
      <c r="C30" s="44"/>
      <c r="D30" s="44"/>
      <c r="E30" s="44"/>
      <c r="F30" s="44"/>
      <c r="G30" s="47"/>
    </row>
    <row r="31" spans="1:7" s="45" customFormat="1" ht="14.25" customHeight="1">
      <c r="A31" s="38" t="s">
        <v>47</v>
      </c>
      <c r="B31" s="46"/>
    </row>
    <row r="32" spans="1:7" s="45" customFormat="1" ht="14.25" customHeight="1">
      <c r="A32" s="38" t="s">
        <v>48</v>
      </c>
      <c r="B32" s="46"/>
    </row>
    <row r="33" spans="1:2" s="45" customFormat="1" ht="14.25" customHeight="1">
      <c r="A33" s="38"/>
      <c r="B33" s="46"/>
    </row>
    <row r="34" spans="1:2" s="45" customFormat="1" ht="14.25" customHeight="1">
      <c r="A34" s="38" t="s">
        <v>53</v>
      </c>
      <c r="B34" s="46"/>
    </row>
    <row r="35" spans="1:2" s="45" customFormat="1" ht="14.25" customHeight="1">
      <c r="A35" s="38" t="s">
        <v>50</v>
      </c>
      <c r="B35" s="46"/>
    </row>
    <row r="36" spans="1:2" s="45" customFormat="1" ht="14.25" customHeight="1">
      <c r="A36" s="38" t="s">
        <v>51</v>
      </c>
      <c r="B36" s="46"/>
    </row>
    <row r="37" spans="1:2" s="45" customFormat="1" ht="14.25" customHeight="1">
      <c r="A37" s="38"/>
      <c r="B37" s="46"/>
    </row>
    <row r="38" spans="1:2" s="45" customFormat="1" ht="14.25" customHeight="1">
      <c r="B38" s="46"/>
    </row>
    <row r="39" spans="1:2" ht="14.25" customHeight="1"/>
  </sheetData>
  <mergeCells count="19">
    <mergeCell ref="A29:B29"/>
    <mergeCell ref="A26:B26"/>
    <mergeCell ref="A27:B27"/>
    <mergeCell ref="A28:B28"/>
    <mergeCell ref="A22:B22"/>
    <mergeCell ref="A23:B23"/>
    <mergeCell ref="A25:B25"/>
    <mergeCell ref="A19:B19"/>
    <mergeCell ref="A20:B20"/>
    <mergeCell ref="A21:B21"/>
    <mergeCell ref="A17:B17"/>
    <mergeCell ref="A1:G1"/>
    <mergeCell ref="A5:A10"/>
    <mergeCell ref="A13:B13"/>
    <mergeCell ref="A14:B14"/>
    <mergeCell ref="A15:B15"/>
    <mergeCell ref="A16:B16"/>
    <mergeCell ref="A11:B11"/>
    <mergeCell ref="A4:B4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26" orientation="portrait" useFirstPageNumber="1" r:id="rId1"/>
  <headerFooter alignWithMargins="0">
    <oddFooter>&amp;C&amp;"ＭＳ Ｐ明朝,標準"&amp;10- 23 -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1"/>
  <sheetViews>
    <sheetView view="pageBreakPreview" zoomScaleNormal="100" zoomScaleSheetLayoutView="100" workbookViewId="0">
      <selection activeCell="B11" sqref="B11:C11"/>
    </sheetView>
  </sheetViews>
  <sheetFormatPr defaultColWidth="9" defaultRowHeight="14.85" customHeight="1"/>
  <cols>
    <col min="1" max="1" width="20.25" style="19" bestFit="1" customWidth="1"/>
    <col min="2" max="2" width="10" style="19" customWidth="1"/>
    <col min="3" max="7" width="10" style="18" customWidth="1"/>
    <col min="8" max="8" width="9" style="7"/>
    <col min="9" max="10" width="10.375" style="7" bestFit="1" customWidth="1"/>
    <col min="11" max="11" width="10.875" style="7" customWidth="1"/>
    <col min="12" max="16384" width="9" style="7"/>
  </cols>
  <sheetData>
    <row r="1" spans="1:10" s="10" customFormat="1" ht="19.5" customHeight="1">
      <c r="A1" s="86" t="s">
        <v>42</v>
      </c>
      <c r="B1" s="86"/>
      <c r="C1" s="86"/>
      <c r="D1" s="86"/>
      <c r="E1" s="86"/>
      <c r="F1" s="86"/>
      <c r="G1" s="86"/>
    </row>
    <row r="2" spans="1:10" ht="27.75" customHeight="1">
      <c r="A2" s="42" t="s">
        <v>4</v>
      </c>
      <c r="B2" s="78" t="s">
        <v>39</v>
      </c>
      <c r="C2" s="71"/>
      <c r="D2" s="78" t="s">
        <v>0</v>
      </c>
      <c r="E2" s="71"/>
      <c r="F2" s="78" t="s">
        <v>49</v>
      </c>
      <c r="G2" s="70"/>
    </row>
    <row r="3" spans="1:10" ht="21.75" customHeight="1">
      <c r="A3" s="12" t="s">
        <v>22</v>
      </c>
      <c r="B3" s="77">
        <v>1196</v>
      </c>
      <c r="C3" s="76"/>
      <c r="D3" s="76">
        <v>10184</v>
      </c>
      <c r="E3" s="76"/>
      <c r="F3" s="76">
        <v>306132</v>
      </c>
      <c r="G3" s="76"/>
    </row>
    <row r="4" spans="1:10" ht="21.75" customHeight="1">
      <c r="A4" s="12" t="s">
        <v>5</v>
      </c>
      <c r="B4" s="75">
        <f>SUM(B5:C10)</f>
        <v>213</v>
      </c>
      <c r="C4" s="74"/>
      <c r="D4" s="74">
        <f>SUM(D5:E10)</f>
        <v>1833</v>
      </c>
      <c r="E4" s="74"/>
      <c r="F4" s="74">
        <v>150403</v>
      </c>
      <c r="G4" s="74"/>
    </row>
    <row r="5" spans="1:10" ht="21.75" customHeight="1">
      <c r="A5" s="13" t="s">
        <v>9</v>
      </c>
      <c r="B5" s="79">
        <v>2</v>
      </c>
      <c r="C5" s="80"/>
      <c r="D5" s="80">
        <v>19</v>
      </c>
      <c r="E5" s="80"/>
      <c r="F5" s="90" t="s">
        <v>46</v>
      </c>
      <c r="G5" s="90"/>
    </row>
    <row r="6" spans="1:10" ht="21.75" customHeight="1">
      <c r="A6" s="13" t="s">
        <v>10</v>
      </c>
      <c r="B6" s="75">
        <v>12</v>
      </c>
      <c r="C6" s="74"/>
      <c r="D6" s="74">
        <v>34</v>
      </c>
      <c r="E6" s="74"/>
      <c r="F6" s="74">
        <v>664</v>
      </c>
      <c r="G6" s="74"/>
    </row>
    <row r="7" spans="1:10" ht="21.75" customHeight="1">
      <c r="A7" s="13" t="s">
        <v>11</v>
      </c>
      <c r="B7" s="75">
        <v>26</v>
      </c>
      <c r="C7" s="74"/>
      <c r="D7" s="74">
        <v>380</v>
      </c>
      <c r="E7" s="74"/>
      <c r="F7" s="74">
        <v>37690</v>
      </c>
      <c r="G7" s="74"/>
    </row>
    <row r="8" spans="1:10" ht="21.75" customHeight="1">
      <c r="A8" s="13" t="s">
        <v>12</v>
      </c>
      <c r="B8" s="75">
        <v>80</v>
      </c>
      <c r="C8" s="74"/>
      <c r="D8" s="74">
        <v>545</v>
      </c>
      <c r="E8" s="74"/>
      <c r="F8" s="74">
        <v>41996</v>
      </c>
      <c r="G8" s="74"/>
    </row>
    <row r="9" spans="1:10" ht="21.75" customHeight="1">
      <c r="A9" s="13" t="s">
        <v>13</v>
      </c>
      <c r="B9" s="75">
        <v>55</v>
      </c>
      <c r="C9" s="74"/>
      <c r="D9" s="74">
        <v>408</v>
      </c>
      <c r="E9" s="74"/>
      <c r="F9" s="74">
        <v>35431</v>
      </c>
      <c r="G9" s="74"/>
    </row>
    <row r="10" spans="1:10" ht="21.75" customHeight="1">
      <c r="A10" s="13" t="s">
        <v>14</v>
      </c>
      <c r="B10" s="75">
        <v>38</v>
      </c>
      <c r="C10" s="74"/>
      <c r="D10" s="74">
        <v>447</v>
      </c>
      <c r="E10" s="74"/>
      <c r="F10" s="85" t="s">
        <v>46</v>
      </c>
      <c r="G10" s="85"/>
    </row>
    <row r="11" spans="1:10" ht="21.75" customHeight="1">
      <c r="A11" s="12" t="s">
        <v>6</v>
      </c>
      <c r="B11" s="75">
        <v>983</v>
      </c>
      <c r="C11" s="74"/>
      <c r="D11" s="74">
        <v>8351</v>
      </c>
      <c r="E11" s="74"/>
      <c r="F11" s="74">
        <v>155729</v>
      </c>
      <c r="G11" s="74"/>
      <c r="H11" s="6"/>
      <c r="I11" s="6"/>
      <c r="J11" s="6"/>
    </row>
    <row r="12" spans="1:10" ht="21.75" customHeight="1">
      <c r="A12" s="13" t="s">
        <v>15</v>
      </c>
      <c r="B12" s="75">
        <v>11</v>
      </c>
      <c r="C12" s="74"/>
      <c r="D12" s="74">
        <v>119</v>
      </c>
      <c r="E12" s="74"/>
      <c r="F12" s="74">
        <v>2702</v>
      </c>
      <c r="G12" s="74"/>
    </row>
    <row r="13" spans="1:10" ht="21.75" customHeight="1">
      <c r="A13" s="13" t="s">
        <v>16</v>
      </c>
      <c r="B13" s="75">
        <v>149</v>
      </c>
      <c r="C13" s="74"/>
      <c r="D13" s="74">
        <v>717</v>
      </c>
      <c r="E13" s="74"/>
      <c r="F13" s="74">
        <v>10819</v>
      </c>
      <c r="G13" s="74"/>
    </row>
    <row r="14" spans="1:10" ht="21.75" customHeight="1">
      <c r="A14" s="13" t="s">
        <v>17</v>
      </c>
      <c r="B14" s="75">
        <v>296</v>
      </c>
      <c r="C14" s="74"/>
      <c r="D14" s="74">
        <v>3764</v>
      </c>
      <c r="E14" s="74"/>
      <c r="F14" s="74">
        <v>49128</v>
      </c>
      <c r="G14" s="74"/>
    </row>
    <row r="15" spans="1:10" ht="21.75" customHeight="1">
      <c r="A15" s="13" t="s">
        <v>30</v>
      </c>
      <c r="B15" s="75">
        <v>189</v>
      </c>
      <c r="C15" s="74"/>
      <c r="D15" s="74">
        <v>1015</v>
      </c>
      <c r="E15" s="74"/>
      <c r="F15" s="74">
        <v>31083</v>
      </c>
      <c r="G15" s="74"/>
    </row>
    <row r="16" spans="1:10" ht="21.75" customHeight="1">
      <c r="A16" s="13" t="s">
        <v>18</v>
      </c>
      <c r="B16" s="75">
        <v>313</v>
      </c>
      <c r="C16" s="74"/>
      <c r="D16" s="74">
        <v>2594</v>
      </c>
      <c r="E16" s="74"/>
      <c r="F16" s="74">
        <v>56627</v>
      </c>
      <c r="G16" s="74"/>
    </row>
    <row r="17" spans="1:10" ht="21.75" customHeight="1">
      <c r="A17" s="14" t="s">
        <v>19</v>
      </c>
      <c r="B17" s="81">
        <v>25</v>
      </c>
      <c r="C17" s="82"/>
      <c r="D17" s="82">
        <v>142</v>
      </c>
      <c r="E17" s="82"/>
      <c r="F17" s="82">
        <v>5370</v>
      </c>
      <c r="G17" s="82"/>
    </row>
    <row r="18" spans="1:10" s="18" customFormat="1" ht="15" customHeight="1">
      <c r="A18" s="87" t="s">
        <v>43</v>
      </c>
      <c r="B18" s="87"/>
      <c r="C18" s="87"/>
      <c r="D18" s="87"/>
      <c r="E18" s="87"/>
      <c r="F18" s="87"/>
      <c r="G18" s="87"/>
    </row>
    <row r="19" spans="1:10" s="15" customFormat="1" ht="15" customHeight="1">
      <c r="A19" s="18" t="s">
        <v>52</v>
      </c>
      <c r="B19" s="18"/>
      <c r="C19" s="18"/>
      <c r="D19" s="18"/>
      <c r="E19" s="18"/>
      <c r="F19" s="18"/>
      <c r="G19" s="18"/>
    </row>
    <row r="20" spans="1:10" s="8" customFormat="1" ht="13.5">
      <c r="A20" s="29"/>
      <c r="B20"/>
      <c r="C20"/>
      <c r="D20"/>
      <c r="E20"/>
      <c r="F20"/>
      <c r="G20"/>
    </row>
    <row r="21" spans="1:10" ht="22.5" hidden="1" customHeight="1">
      <c r="A21" s="88" t="s">
        <v>21</v>
      </c>
      <c r="B21" s="88"/>
      <c r="C21" s="88"/>
      <c r="D21" s="88"/>
      <c r="E21" s="88"/>
      <c r="F21" s="88"/>
      <c r="G21" s="88"/>
    </row>
    <row r="22" spans="1:10" ht="18" hidden="1" customHeight="1">
      <c r="A22" s="60" t="s">
        <v>34</v>
      </c>
      <c r="B22" s="89" t="s">
        <v>7</v>
      </c>
      <c r="C22" s="60"/>
      <c r="D22" s="89" t="s">
        <v>8</v>
      </c>
      <c r="E22" s="60"/>
      <c r="F22" s="91" t="s">
        <v>23</v>
      </c>
      <c r="G22" s="83" t="s">
        <v>24</v>
      </c>
      <c r="J22" s="20"/>
    </row>
    <row r="23" spans="1:10" ht="27" hidden="1" customHeight="1">
      <c r="A23" s="64"/>
      <c r="B23" s="16" t="s">
        <v>40</v>
      </c>
      <c r="C23" s="17" t="s">
        <v>25</v>
      </c>
      <c r="D23" s="16" t="s">
        <v>35</v>
      </c>
      <c r="E23" s="17" t="s">
        <v>25</v>
      </c>
      <c r="F23" s="92"/>
      <c r="G23" s="84"/>
    </row>
    <row r="24" spans="1:10" ht="21.75" hidden="1" customHeight="1">
      <c r="A24" s="28" t="s">
        <v>26</v>
      </c>
      <c r="B24" s="26">
        <v>45</v>
      </c>
      <c r="C24" s="25">
        <v>44</v>
      </c>
      <c r="D24" s="25">
        <v>660</v>
      </c>
      <c r="E24" s="25">
        <v>652</v>
      </c>
      <c r="F24" s="25">
        <v>854112</v>
      </c>
      <c r="G24" s="25">
        <v>5551</v>
      </c>
    </row>
    <row r="25" spans="1:10" ht="21.75" hidden="1" customHeight="1">
      <c r="A25" s="23">
        <v>25</v>
      </c>
      <c r="B25" s="24">
        <v>51</v>
      </c>
      <c r="C25" s="24">
        <v>50</v>
      </c>
      <c r="D25" s="24">
        <v>1071</v>
      </c>
      <c r="E25" s="24">
        <v>1064</v>
      </c>
      <c r="F25" s="24">
        <v>1162919</v>
      </c>
      <c r="G25" s="24">
        <v>6511</v>
      </c>
    </row>
    <row r="26" spans="1:10" s="18" customFormat="1" ht="15" hidden="1" customHeight="1">
      <c r="A26" s="87" t="s">
        <v>33</v>
      </c>
      <c r="B26" s="87"/>
      <c r="C26" s="87"/>
      <c r="D26" s="87"/>
      <c r="E26" s="87"/>
      <c r="F26" s="87"/>
      <c r="G26" s="87"/>
    </row>
    <row r="27" spans="1:10" s="15" customFormat="1" ht="15" hidden="1" customHeight="1">
      <c r="A27" s="38" t="s">
        <v>45</v>
      </c>
      <c r="B27" s="29"/>
    </row>
    <row r="31" spans="1:10" ht="14.25" hidden="1" customHeight="1">
      <c r="A31" s="18" t="s">
        <v>20</v>
      </c>
    </row>
  </sheetData>
  <mergeCells count="57">
    <mergeCell ref="A26:G26"/>
    <mergeCell ref="F8:G8"/>
    <mergeCell ref="F7:G7"/>
    <mergeCell ref="F6:G6"/>
    <mergeCell ref="F5:G5"/>
    <mergeCell ref="F11:G11"/>
    <mergeCell ref="F9:G9"/>
    <mergeCell ref="D14:E14"/>
    <mergeCell ref="D15:E15"/>
    <mergeCell ref="D16:E16"/>
    <mergeCell ref="D17:E17"/>
    <mergeCell ref="F17:G17"/>
    <mergeCell ref="F22:F23"/>
    <mergeCell ref="F16:G16"/>
    <mergeCell ref="B13:C13"/>
    <mergeCell ref="F12:G12"/>
    <mergeCell ref="G22:G23"/>
    <mergeCell ref="F10:G10"/>
    <mergeCell ref="A1:G1"/>
    <mergeCell ref="A18:G18"/>
    <mergeCell ref="A21:G21"/>
    <mergeCell ref="F13:G13"/>
    <mergeCell ref="F14:G14"/>
    <mergeCell ref="F15:G15"/>
    <mergeCell ref="D10:E10"/>
    <mergeCell ref="D11:E11"/>
    <mergeCell ref="D12:E12"/>
    <mergeCell ref="D13:E13"/>
    <mergeCell ref="B14:C14"/>
    <mergeCell ref="D22:E22"/>
    <mergeCell ref="B22:C22"/>
    <mergeCell ref="A22:A23"/>
    <mergeCell ref="B8:C8"/>
    <mergeCell ref="B15:C15"/>
    <mergeCell ref="B16:C16"/>
    <mergeCell ref="D8:E8"/>
    <mergeCell ref="D9:E9"/>
    <mergeCell ref="B17:C17"/>
    <mergeCell ref="B9:C9"/>
    <mergeCell ref="B10:C10"/>
    <mergeCell ref="B11:C11"/>
    <mergeCell ref="B12:C12"/>
    <mergeCell ref="D2:E2"/>
    <mergeCell ref="F4:G4"/>
    <mergeCell ref="B4:C4"/>
    <mergeCell ref="B5:C5"/>
    <mergeCell ref="B6:C6"/>
    <mergeCell ref="B2:C2"/>
    <mergeCell ref="F2:G2"/>
    <mergeCell ref="D3:E3"/>
    <mergeCell ref="D4:E4"/>
    <mergeCell ref="D5:E5"/>
    <mergeCell ref="D7:E7"/>
    <mergeCell ref="B7:C7"/>
    <mergeCell ref="D6:E6"/>
    <mergeCell ref="F3:G3"/>
    <mergeCell ref="B3:C3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26" orientation="portrait" useFirstPageNumber="1" r:id="rId1"/>
  <headerFooter alignWithMargins="0">
    <oddFooter>&amp;C&amp;"ＭＳ Ｐ明朝,標準"&amp;10- 24 -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</vt:lpstr>
      <vt:lpstr>24</vt:lpstr>
      <vt:lpstr>'23'!Print_Area</vt:lpstr>
      <vt:lpstr>'24'!Print_Area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PC921</dc:creator>
  <cp:lastModifiedBy>CL5459</cp:lastModifiedBy>
  <cp:lastPrinted>2024-01-12T02:55:08Z</cp:lastPrinted>
  <dcterms:created xsi:type="dcterms:W3CDTF">2007-03-01T04:38:13Z</dcterms:created>
  <dcterms:modified xsi:type="dcterms:W3CDTF">2026-03-17T05:02:40Z</dcterms:modified>
</cp:coreProperties>
</file>