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-sv01\総務課$\Workgroup\総務課統計関係-連絡用\【重要】統計（平成26年以降総務課共有として使用）\010【統計書】統計調査報告書\磐田市統計書\令和7年版統計書\【HP掲載用】エクセル、PDF原稿\"/>
    </mc:Choice>
  </mc:AlternateContent>
  <bookViews>
    <workbookView xWindow="-120" yWindow="-120" windowWidth="29040" windowHeight="15720"/>
  </bookViews>
  <sheets>
    <sheet name="54" sheetId="21" r:id="rId1"/>
    <sheet name="55" sheetId="22" r:id="rId2"/>
    <sheet name="56" sheetId="23" r:id="rId3"/>
    <sheet name="57" sheetId="24" r:id="rId4"/>
    <sheet name="58" sheetId="25" r:id="rId5"/>
    <sheet name="59" sheetId="26" r:id="rId6"/>
    <sheet name="60" sheetId="27" r:id="rId7"/>
    <sheet name="61" sheetId="28" r:id="rId8"/>
    <sheet name="62" sheetId="29" r:id="rId9"/>
  </sheets>
  <externalReferences>
    <externalReference r:id="rId10"/>
    <externalReference r:id="rId11"/>
    <externalReference r:id="rId12"/>
    <externalReference r:id="rId13"/>
  </externalReferences>
  <definedNames>
    <definedName name="_\I" localSheetId="0">[1]決算額豊岡!#REF!</definedName>
    <definedName name="_\I" localSheetId="1">[1]決算額豊岡!#REF!</definedName>
    <definedName name="_\I" localSheetId="2">[1]決算額豊岡!#REF!</definedName>
    <definedName name="_\I" localSheetId="3">[1]決算額豊岡!#REF!</definedName>
    <definedName name="_\I" localSheetId="4">[1]決算額豊岡!#REF!</definedName>
    <definedName name="_\I" localSheetId="5">[1]決算額豊岡!#REF!</definedName>
    <definedName name="_\I" localSheetId="6">[1]決算額豊岡!#REF!</definedName>
    <definedName name="_\I" localSheetId="7">[1]決算額豊岡!#REF!</definedName>
    <definedName name="_\I" localSheetId="8">[1]決算額豊岡!#REF!</definedName>
    <definedName name="_\I">[1]決算額豊岡!#REF!</definedName>
    <definedName name="_Fill" localSheetId="0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hidden="1">#REF!</definedName>
    <definedName name="_Order1" hidden="1">255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hidden="1">#REF!</definedName>
    <definedName name="\a" localSheetId="0">[2]家屋台帳豊岡!#REF!</definedName>
    <definedName name="\a" localSheetId="1">[2]家屋台帳豊岡!#REF!</definedName>
    <definedName name="\a" localSheetId="2">[2]家屋台帳豊岡!#REF!</definedName>
    <definedName name="\a" localSheetId="3">[2]家屋台帳豊岡!#REF!</definedName>
    <definedName name="\a" localSheetId="4">[2]家屋台帳豊岡!#REF!</definedName>
    <definedName name="\a" localSheetId="5">[2]家屋台帳豊岡!#REF!</definedName>
    <definedName name="\a" localSheetId="6">[2]家屋台帳豊岡!#REF!</definedName>
    <definedName name="\a" localSheetId="7">[2]家屋台帳豊岡!#REF!</definedName>
    <definedName name="\a" localSheetId="8">[2]家屋台帳豊岡!#REF!</definedName>
    <definedName name="\a">[3]豊岡村議決状況!#REF!</definedName>
    <definedName name="\i" localSheetId="0">[1]決算額豊岡!#REF!</definedName>
    <definedName name="\i" localSheetId="1">[1]決算額豊岡!#REF!</definedName>
    <definedName name="\i" localSheetId="2">[1]決算額豊岡!#REF!</definedName>
    <definedName name="\i" localSheetId="3">[1]決算額豊岡!#REF!</definedName>
    <definedName name="\i" localSheetId="4">[1]決算額豊岡!#REF!</definedName>
    <definedName name="\i" localSheetId="8">[1]決算額豊岡!#REF!</definedName>
    <definedName name="\i">[1]決算額豊岡!#REF!</definedName>
    <definedName name="\k" localSheetId="0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 localSheetId="5">#REF!</definedName>
    <definedName name="\k" localSheetId="6">#REF!</definedName>
    <definedName name="\k" localSheetId="7">#REF!</definedName>
    <definedName name="\k" localSheetId="8">#REF!</definedName>
    <definedName name="\k">#REF!</definedName>
    <definedName name="\l" localSheetId="0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 localSheetId="6">#REF!</definedName>
    <definedName name="\l" localSheetId="7">#REF!</definedName>
    <definedName name="\l" localSheetId="8">#REF!</definedName>
    <definedName name="\l">[3]豊岡村議決状況!#REF!</definedName>
    <definedName name="\p" localSheetId="0">[2]家屋台帳豊岡!#REF!</definedName>
    <definedName name="\p" localSheetId="1">[2]家屋台帳豊岡!#REF!</definedName>
    <definedName name="\p" localSheetId="2">[2]家屋台帳豊岡!#REF!</definedName>
    <definedName name="\p" localSheetId="3">[2]家屋台帳豊岡!#REF!</definedName>
    <definedName name="\p" localSheetId="4">[2]家屋台帳豊岡!#REF!</definedName>
    <definedName name="\p" localSheetId="5">[2]家屋台帳豊岡!#REF!</definedName>
    <definedName name="\p" localSheetId="6">[2]家屋台帳豊岡!#REF!</definedName>
    <definedName name="\p" localSheetId="7">[2]家屋台帳豊岡!#REF!</definedName>
    <definedName name="\p" localSheetId="8">[2]家屋台帳豊岡!#REF!</definedName>
    <definedName name="\p">[3]豊岡村議決状況!#REF!</definedName>
    <definedName name="\s" localSheetId="0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 localSheetId="6">#REF!</definedName>
    <definedName name="\s" localSheetId="7">#REF!</definedName>
    <definedName name="\s" localSheetId="8">#REF!</definedName>
    <definedName name="\s">#REF!</definedName>
    <definedName name="COLNUM" localSheetId="4">#REF!</definedName>
    <definedName name="COLNUM" localSheetId="8">#REF!</definedName>
    <definedName name="COLNUM">#REF!</definedName>
    <definedName name="COLNUM2" localSheetId="8">#REF!</definedName>
    <definedName name="COLNUM2">#REF!</definedName>
    <definedName name="COLSZ">#REF!</definedName>
    <definedName name="COLSZ2">#REF!</definedName>
    <definedName name="PKNUM">#REF!</definedName>
    <definedName name="PKSZ">#REF!</definedName>
    <definedName name="PKSZ2">#REF!</definedName>
    <definedName name="_xlnm.Print_Area" localSheetId="3">'57'!$A$1:$I$22</definedName>
    <definedName name="_xlnm.Print_Area" localSheetId="4">'58'!$A$1:$G$28</definedName>
    <definedName name="_xlnm.Print_Area" localSheetId="5">'59'!$A$1:$H$27</definedName>
    <definedName name="_xlnm.Print_Area" localSheetId="6">'60'!$A$1:$H$32</definedName>
    <definedName name="_xlnm.Print_Area" localSheetId="7">'61'!$A$1:$O$45</definedName>
    <definedName name="_xlnm.Print_Area">#REF!</definedName>
    <definedName name="豊岡" localSheetId="0">[4]国保豊岡!#REF!</definedName>
    <definedName name="豊岡" localSheetId="1">[4]国保豊岡!#REF!</definedName>
    <definedName name="豊岡" localSheetId="2">[4]国保豊岡!#REF!</definedName>
    <definedName name="豊岡" localSheetId="3">[4]国保豊岡!#REF!</definedName>
    <definedName name="豊岡" localSheetId="4">[4]国保豊岡!#REF!</definedName>
    <definedName name="豊岡" localSheetId="5">[4]国保豊岡!#REF!</definedName>
    <definedName name="豊岡" localSheetId="6">[4]国保豊岡!#REF!</definedName>
    <definedName name="豊岡" localSheetId="7">[4]国保豊岡!#REF!</definedName>
    <definedName name="豊岡" localSheetId="8">[4]国保豊岡!#REF!</definedName>
    <definedName name="豊岡">[1]決算額豊岡!#REF!</definedName>
    <definedName name="豊岡むら" localSheetId="0">[1]財源別歳入豊岡!#REF!</definedName>
    <definedName name="豊岡むら" localSheetId="1">[1]財源別歳入豊岡!#REF!</definedName>
    <definedName name="豊岡むら" localSheetId="8">[1]財源別歳入豊岡!#REF!</definedName>
    <definedName name="豊岡むら">[1]財源別歳入豊岡!#REF!</definedName>
    <definedName name="豊岡村" localSheetId="8">[1]財源別歳入豊岡!#REF!</definedName>
    <definedName name="豊岡村">[1]財源別歳入豊岡!#REF!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9" l="1"/>
  <c r="E5" i="29"/>
  <c r="C5" i="29"/>
</calcChain>
</file>

<file path=xl/sharedStrings.xml><?xml version="1.0" encoding="utf-8"?>
<sst xmlns="http://schemas.openxmlformats.org/spreadsheetml/2006/main" count="388" uniqueCount="220">
  <si>
    <t>武道場</t>
  </si>
  <si>
    <t>卓球場</t>
  </si>
  <si>
    <t>件</t>
  </si>
  <si>
    <t>人数</t>
  </si>
  <si>
    <t>磐田北小学校</t>
  </si>
  <si>
    <t>磐田中部小学校</t>
  </si>
  <si>
    <t>磐田西小学校</t>
  </si>
  <si>
    <t>磐田南小学校</t>
  </si>
  <si>
    <t>東部小学校</t>
  </si>
  <si>
    <t>大藤小学校</t>
  </si>
  <si>
    <t>向笠小学校</t>
  </si>
  <si>
    <t>長野小学校</t>
  </si>
  <si>
    <t>岩田小学校</t>
  </si>
  <si>
    <t>田原小学校</t>
  </si>
  <si>
    <t>富士見小学校</t>
  </si>
  <si>
    <t>福田小学校</t>
  </si>
  <si>
    <t>豊浜小学校</t>
  </si>
  <si>
    <t>竜洋東小学校</t>
  </si>
  <si>
    <t>竜洋西小学校</t>
  </si>
  <si>
    <t>竜洋北小学校</t>
  </si>
  <si>
    <t>豊田南小学校</t>
  </si>
  <si>
    <t>豊田北部小学校</t>
  </si>
  <si>
    <t>青城小学校</t>
  </si>
  <si>
    <t>豊田東小学校</t>
  </si>
  <si>
    <t>豊岡南小学校</t>
  </si>
  <si>
    <t>豊岡北小学校</t>
  </si>
  <si>
    <t>磐田第一中学校</t>
  </si>
  <si>
    <t>城山中学校</t>
  </si>
  <si>
    <t>向陽中学校</t>
  </si>
  <si>
    <t>神明中学校</t>
  </si>
  <si>
    <t>南部中学校</t>
  </si>
  <si>
    <t>福田中学校</t>
  </si>
  <si>
    <t>竜洋中学校</t>
  </si>
  <si>
    <t>豊田南中学校</t>
  </si>
  <si>
    <t>豊岡中学校</t>
  </si>
  <si>
    <t>合　　計</t>
  </si>
  <si>
    <t>観光交流客数</t>
    <rPh sb="0" eb="2">
      <t>カンコウ</t>
    </rPh>
    <rPh sb="2" eb="4">
      <t>コウリュウ</t>
    </rPh>
    <rPh sb="4" eb="6">
      <t>キャクスウ</t>
    </rPh>
    <phoneticPr fontId="2"/>
  </si>
  <si>
    <t>宿泊客数</t>
    <rPh sb="0" eb="2">
      <t>シュクハク</t>
    </rPh>
    <rPh sb="2" eb="4">
      <t>キャクスウ</t>
    </rPh>
    <phoneticPr fontId="2"/>
  </si>
  <si>
    <t>体育館</t>
  </si>
  <si>
    <t>（団体人数）</t>
  </si>
  <si>
    <t>大　　人</t>
  </si>
  <si>
    <t>高校以下</t>
  </si>
  <si>
    <t>市　　内</t>
  </si>
  <si>
    <t>県　　内</t>
  </si>
  <si>
    <t>県　　外</t>
  </si>
  <si>
    <t>件数</t>
  </si>
  <si>
    <t>施設名</t>
    <rPh sb="0" eb="2">
      <t>シセツ</t>
    </rPh>
    <rPh sb="2" eb="3">
      <t>メイ</t>
    </rPh>
    <phoneticPr fontId="2"/>
  </si>
  <si>
    <t>体育館</t>
    <rPh sb="0" eb="3">
      <t>タイイクカン</t>
    </rPh>
    <phoneticPr fontId="2"/>
  </si>
  <si>
    <t>福田南島体育館</t>
    <rPh sb="0" eb="2">
      <t>フクデ</t>
    </rPh>
    <rPh sb="2" eb="3">
      <t>ミナミ</t>
    </rPh>
    <rPh sb="3" eb="4">
      <t>シマ</t>
    </rPh>
    <rPh sb="4" eb="7">
      <t>タイイクカン</t>
    </rPh>
    <phoneticPr fontId="2"/>
  </si>
  <si>
    <t>竜洋海洋センター体育館</t>
    <rPh sb="0" eb="2">
      <t>リュウヨウ</t>
    </rPh>
    <rPh sb="2" eb="4">
      <t>カイヨウ</t>
    </rPh>
    <rPh sb="8" eb="11">
      <t>タイイクカン</t>
    </rPh>
    <phoneticPr fontId="2"/>
  </si>
  <si>
    <t>合　　計</t>
    <rPh sb="0" eb="1">
      <t>ゴウ</t>
    </rPh>
    <rPh sb="3" eb="4">
      <t>ケイ</t>
    </rPh>
    <phoneticPr fontId="2"/>
  </si>
  <si>
    <t>野球場</t>
    <rPh sb="0" eb="3">
      <t>ヤキュウジョウ</t>
    </rPh>
    <phoneticPr fontId="2"/>
  </si>
  <si>
    <t>磐田城山球場</t>
    <rPh sb="0" eb="2">
      <t>イワタ</t>
    </rPh>
    <rPh sb="2" eb="4">
      <t>ジョウヤマ</t>
    </rPh>
    <rPh sb="4" eb="6">
      <t>キュウジョウ</t>
    </rPh>
    <phoneticPr fontId="2"/>
  </si>
  <si>
    <t>磐田兎山公園野球場</t>
    <rPh sb="0" eb="2">
      <t>イワタ</t>
    </rPh>
    <rPh sb="2" eb="3">
      <t>ウサギ</t>
    </rPh>
    <rPh sb="3" eb="4">
      <t>ヤマ</t>
    </rPh>
    <rPh sb="4" eb="6">
      <t>コウエン</t>
    </rPh>
    <rPh sb="6" eb="9">
      <t>ヤキュウジョウ</t>
    </rPh>
    <phoneticPr fontId="2"/>
  </si>
  <si>
    <t>福田公園野球場</t>
    <rPh sb="0" eb="2">
      <t>フクダ</t>
    </rPh>
    <rPh sb="2" eb="4">
      <t>コウエン</t>
    </rPh>
    <rPh sb="4" eb="7">
      <t>ヤキュウジョウ</t>
    </rPh>
    <phoneticPr fontId="2"/>
  </si>
  <si>
    <t>竜洋海洋公園野球場</t>
    <rPh sb="0" eb="2">
      <t>リュウヨウ</t>
    </rPh>
    <rPh sb="2" eb="4">
      <t>カイヨウ</t>
    </rPh>
    <rPh sb="4" eb="6">
      <t>コウエン</t>
    </rPh>
    <rPh sb="6" eb="9">
      <t>ヤキュウジョウ</t>
    </rPh>
    <phoneticPr fontId="2"/>
  </si>
  <si>
    <t>サッカー場</t>
    <rPh sb="4" eb="5">
      <t>ジョウ</t>
    </rPh>
    <phoneticPr fontId="2"/>
  </si>
  <si>
    <t>磐田スポーツ交流の里ゆめりあ球技場</t>
    <rPh sb="0" eb="2">
      <t>イワタ</t>
    </rPh>
    <rPh sb="6" eb="8">
      <t>コウリュウ</t>
    </rPh>
    <rPh sb="9" eb="10">
      <t>サト</t>
    </rPh>
    <rPh sb="14" eb="17">
      <t>キュウギジョウ</t>
    </rPh>
    <phoneticPr fontId="2"/>
  </si>
  <si>
    <t>竜洋スポーツ公園サッカー場</t>
    <rPh sb="0" eb="2">
      <t>リュウヨウ</t>
    </rPh>
    <rPh sb="6" eb="8">
      <t>コウエン</t>
    </rPh>
    <rPh sb="12" eb="13">
      <t>ジョウ</t>
    </rPh>
    <phoneticPr fontId="2"/>
  </si>
  <si>
    <t>磐田稗原グラウンド</t>
    <rPh sb="0" eb="2">
      <t>イワタ</t>
    </rPh>
    <rPh sb="2" eb="4">
      <t>ヒエバラ</t>
    </rPh>
    <phoneticPr fontId="2"/>
  </si>
  <si>
    <t>プール</t>
    <phoneticPr fontId="2"/>
  </si>
  <si>
    <t>福田屋内スポーツセンター</t>
    <rPh sb="0" eb="2">
      <t>フクデ</t>
    </rPh>
    <rPh sb="2" eb="4">
      <t>オクナイ</t>
    </rPh>
    <phoneticPr fontId="2"/>
  </si>
  <si>
    <t>磐田温水プール</t>
    <rPh sb="0" eb="2">
      <t>イワタ</t>
    </rPh>
    <rPh sb="2" eb="4">
      <t>オンスイ</t>
    </rPh>
    <phoneticPr fontId="2"/>
  </si>
  <si>
    <t>竜洋海洋センタープール</t>
    <rPh sb="0" eb="2">
      <t>リュウヨウ</t>
    </rPh>
    <rPh sb="2" eb="4">
      <t>カイヨウ</t>
    </rPh>
    <phoneticPr fontId="2"/>
  </si>
  <si>
    <t>（つづき）</t>
    <phoneticPr fontId="2"/>
  </si>
  <si>
    <t>件数</t>
    <rPh sb="0" eb="2">
      <t>ケンスウ</t>
    </rPh>
    <phoneticPr fontId="2"/>
  </si>
  <si>
    <t>人数</t>
    <rPh sb="0" eb="2">
      <t>ニンズウ</t>
    </rPh>
    <phoneticPr fontId="2"/>
  </si>
  <si>
    <t>磐田かぶと塚公園グラウンド</t>
    <rPh sb="0" eb="2">
      <t>イワタ</t>
    </rPh>
    <rPh sb="5" eb="6">
      <t>ヅカ</t>
    </rPh>
    <rPh sb="6" eb="8">
      <t>コウエン</t>
    </rPh>
    <phoneticPr fontId="2"/>
  </si>
  <si>
    <t>竜洋海洋公園多目的広場</t>
    <rPh sb="0" eb="2">
      <t>リュウヨウ</t>
    </rPh>
    <rPh sb="2" eb="4">
      <t>カイヨウ</t>
    </rPh>
    <rPh sb="4" eb="6">
      <t>コウエン</t>
    </rPh>
    <rPh sb="6" eb="9">
      <t>タモクテキ</t>
    </rPh>
    <rPh sb="9" eb="11">
      <t>ヒロバ</t>
    </rPh>
    <phoneticPr fontId="2"/>
  </si>
  <si>
    <t>豊田加茂グラウンド</t>
    <rPh sb="0" eb="2">
      <t>トヨダ</t>
    </rPh>
    <rPh sb="2" eb="4">
      <t>カモ</t>
    </rPh>
    <phoneticPr fontId="2"/>
  </si>
  <si>
    <t>磐田天竜川グラウンド</t>
    <rPh sb="0" eb="2">
      <t>イワタ</t>
    </rPh>
    <rPh sb="2" eb="5">
      <t>テンリュウガワ</t>
    </rPh>
    <phoneticPr fontId="2"/>
  </si>
  <si>
    <t>豊田天竜川グラウンド</t>
    <rPh sb="0" eb="2">
      <t>トヨダ</t>
    </rPh>
    <rPh sb="2" eb="4">
      <t>テンリュウ</t>
    </rPh>
    <rPh sb="4" eb="5">
      <t>カワ</t>
    </rPh>
    <phoneticPr fontId="2"/>
  </si>
  <si>
    <t>豊岡天竜川グラウンド</t>
    <rPh sb="0" eb="2">
      <t>トヨオカ</t>
    </rPh>
    <rPh sb="2" eb="5">
      <t>テンリュウガワ</t>
    </rPh>
    <phoneticPr fontId="2"/>
  </si>
  <si>
    <t>磐田東大久保運動公園テニスコート</t>
    <rPh sb="0" eb="2">
      <t>イワタ</t>
    </rPh>
    <rPh sb="2" eb="3">
      <t>ヒガシ</t>
    </rPh>
    <rPh sb="3" eb="6">
      <t>オオクボ</t>
    </rPh>
    <rPh sb="6" eb="10">
      <t>ウンドウコウエン</t>
    </rPh>
    <phoneticPr fontId="2"/>
  </si>
  <si>
    <t>福田公園テニスコート</t>
    <rPh sb="0" eb="2">
      <t>フクダ</t>
    </rPh>
    <rPh sb="2" eb="4">
      <t>コウエン</t>
    </rPh>
    <phoneticPr fontId="2"/>
  </si>
  <si>
    <t>豊田加茂テニスコート</t>
    <rPh sb="0" eb="2">
      <t>トヨダ</t>
    </rPh>
    <rPh sb="2" eb="4">
      <t>カモ</t>
    </rPh>
    <phoneticPr fontId="2"/>
  </si>
  <si>
    <t>豊田ラブリバー公園テニスコート</t>
    <rPh sb="0" eb="2">
      <t>トヨダ</t>
    </rPh>
    <rPh sb="7" eb="9">
      <t>コウエン</t>
    </rPh>
    <phoneticPr fontId="2"/>
  </si>
  <si>
    <t>弓道場</t>
    <rPh sb="0" eb="3">
      <t>キュウドウジョウ</t>
    </rPh>
    <phoneticPr fontId="2"/>
  </si>
  <si>
    <t>磐田弓道場</t>
    <rPh sb="0" eb="2">
      <t>イワタ</t>
    </rPh>
    <rPh sb="2" eb="5">
      <t>キュウドウジョウ</t>
    </rPh>
    <phoneticPr fontId="2"/>
  </si>
  <si>
    <t>その他</t>
    <rPh sb="2" eb="3">
      <t>タ</t>
    </rPh>
    <phoneticPr fontId="2"/>
  </si>
  <si>
    <t>磐田相撲場</t>
    <rPh sb="0" eb="2">
      <t>イワタ</t>
    </rPh>
    <rPh sb="2" eb="4">
      <t>スモウ</t>
    </rPh>
    <rPh sb="4" eb="5">
      <t>バ</t>
    </rPh>
    <phoneticPr fontId="2"/>
  </si>
  <si>
    <t>学　校　名</t>
    <phoneticPr fontId="2"/>
  </si>
  <si>
    <t>小　　計</t>
    <phoneticPr fontId="2"/>
  </si>
  <si>
    <t>合　　計</t>
    <phoneticPr fontId="2"/>
  </si>
  <si>
    <t>開館日数</t>
    <phoneticPr fontId="2"/>
  </si>
  <si>
    <t>年　　度</t>
    <rPh sb="0" eb="1">
      <t>ネン</t>
    </rPh>
    <rPh sb="3" eb="4">
      <t>ド</t>
    </rPh>
    <phoneticPr fontId="2"/>
  </si>
  <si>
    <t>１５　文　　　化</t>
    <rPh sb="3" eb="4">
      <t>ブン</t>
    </rPh>
    <rPh sb="7" eb="8">
      <t>カ</t>
    </rPh>
    <phoneticPr fontId="2"/>
  </si>
  <si>
    <t>区分</t>
    <rPh sb="0" eb="2">
      <t>クブン</t>
    </rPh>
    <phoneticPr fontId="2"/>
  </si>
  <si>
    <t>図書　（冊）</t>
    <rPh sb="0" eb="2">
      <t>トショ</t>
    </rPh>
    <rPh sb="4" eb="5">
      <t>サツ</t>
    </rPh>
    <phoneticPr fontId="3"/>
  </si>
  <si>
    <t>雑誌（冊）</t>
    <rPh sb="0" eb="2">
      <t>ザッシ</t>
    </rPh>
    <rPh sb="3" eb="4">
      <t>サツ</t>
    </rPh>
    <phoneticPr fontId="3"/>
  </si>
  <si>
    <t>一般書</t>
    <rPh sb="0" eb="3">
      <t>イッパンショ</t>
    </rPh>
    <phoneticPr fontId="3"/>
  </si>
  <si>
    <t>児童書</t>
    <rPh sb="0" eb="3">
      <t>ジドウショ</t>
    </rPh>
    <phoneticPr fontId="3"/>
  </si>
  <si>
    <t>郷土資料</t>
    <rPh sb="0" eb="2">
      <t>キョウド</t>
    </rPh>
    <rPh sb="2" eb="4">
      <t>シリョウ</t>
    </rPh>
    <phoneticPr fontId="3"/>
  </si>
  <si>
    <t>参考書</t>
    <rPh sb="0" eb="3">
      <t>サンコウショ</t>
    </rPh>
    <phoneticPr fontId="3"/>
  </si>
  <si>
    <t>バックナンバー</t>
    <phoneticPr fontId="3"/>
  </si>
  <si>
    <t>総数</t>
    <rPh sb="0" eb="2">
      <t>ソウスウ</t>
    </rPh>
    <phoneticPr fontId="3"/>
  </si>
  <si>
    <t>中央</t>
    <rPh sb="0" eb="2">
      <t>チュウオウ</t>
    </rPh>
    <phoneticPr fontId="3"/>
  </si>
  <si>
    <t>福田</t>
    <rPh sb="0" eb="2">
      <t>フクデ</t>
    </rPh>
    <phoneticPr fontId="3"/>
  </si>
  <si>
    <t>竜洋</t>
    <rPh sb="0" eb="2">
      <t>リュウヨウ</t>
    </rPh>
    <phoneticPr fontId="3"/>
  </si>
  <si>
    <t>豊岡</t>
    <rPh sb="0" eb="2">
      <t>トヨオカ</t>
    </rPh>
    <phoneticPr fontId="3"/>
  </si>
  <si>
    <t>ＡＶ資料　（点）</t>
    <rPh sb="2" eb="4">
      <t>シリョウ</t>
    </rPh>
    <rPh sb="6" eb="7">
      <t>テン</t>
    </rPh>
    <phoneticPr fontId="3"/>
  </si>
  <si>
    <t>区分</t>
    <phoneticPr fontId="3"/>
  </si>
  <si>
    <t>入館者数 (延・人)</t>
    <rPh sb="0" eb="3">
      <t>ニュウカンシャ</t>
    </rPh>
    <rPh sb="3" eb="4">
      <t>スウ</t>
    </rPh>
    <phoneticPr fontId="3"/>
  </si>
  <si>
    <t>利用者数 (延・人)</t>
    <rPh sb="0" eb="2">
      <t>リヨウ</t>
    </rPh>
    <rPh sb="2" eb="3">
      <t>シャ</t>
    </rPh>
    <rPh sb="3" eb="4">
      <t>スウ</t>
    </rPh>
    <phoneticPr fontId="3"/>
  </si>
  <si>
    <t>図書</t>
    <rPh sb="0" eb="2">
      <t>トショ</t>
    </rPh>
    <phoneticPr fontId="3"/>
  </si>
  <si>
    <t>雑誌</t>
    <rPh sb="0" eb="2">
      <t>ザッシ</t>
    </rPh>
    <phoneticPr fontId="3"/>
  </si>
  <si>
    <t>ＡＶ資料</t>
    <rPh sb="2" eb="4">
      <t>シリョウ</t>
    </rPh>
    <phoneticPr fontId="3"/>
  </si>
  <si>
    <t>利用率(％)</t>
    <phoneticPr fontId="2"/>
  </si>
  <si>
    <t>前年度比
（％）</t>
    <rPh sb="0" eb="4">
      <t>ゼンネンドヒ</t>
    </rPh>
    <phoneticPr fontId="2"/>
  </si>
  <si>
    <t>５　旧赤松家記念館利用状況</t>
    <rPh sb="3" eb="6">
      <t>アカマツケ</t>
    </rPh>
    <rPh sb="6" eb="8">
      <t>キネン</t>
    </rPh>
    <rPh sb="8" eb="9">
      <t>カン</t>
    </rPh>
    <phoneticPr fontId="3"/>
  </si>
  <si>
    <t>　資料：文化財課</t>
    <phoneticPr fontId="2"/>
  </si>
  <si>
    <t>４　埋蔵文化財センター利用状況</t>
    <phoneticPr fontId="3"/>
  </si>
  <si>
    <t>３　旧見付学校利用状況</t>
    <phoneticPr fontId="3"/>
  </si>
  <si>
    <t>　資料：文化振興課</t>
    <rPh sb="4" eb="6">
      <t>ブンカ</t>
    </rPh>
    <rPh sb="6" eb="8">
      <t>シンコウ</t>
    </rPh>
    <phoneticPr fontId="3"/>
  </si>
  <si>
    <t>６　竜洋郷土資料館利用状況</t>
    <rPh sb="2" eb="4">
      <t>リュウヨウ</t>
    </rPh>
    <rPh sb="4" eb="6">
      <t>キョウド</t>
    </rPh>
    <rPh sb="6" eb="9">
      <t>シリョウカン</t>
    </rPh>
    <phoneticPr fontId="3"/>
  </si>
  <si>
    <t>運動場
(昼間)</t>
    <phoneticPr fontId="2"/>
  </si>
  <si>
    <t>運動場
(夜間)</t>
    <phoneticPr fontId="2"/>
  </si>
  <si>
    <t>(単位:日、人)</t>
    <rPh sb="1" eb="3">
      <t>タンイ</t>
    </rPh>
    <rPh sb="4" eb="5">
      <t>ニチ</t>
    </rPh>
    <rPh sb="6" eb="7">
      <t>ニン</t>
    </rPh>
    <phoneticPr fontId="2"/>
  </si>
  <si>
    <t>開館日数(日)</t>
    <rPh sb="5" eb="6">
      <t>ニチ</t>
    </rPh>
    <phoneticPr fontId="2"/>
  </si>
  <si>
    <t>利用日数(日)</t>
    <rPh sb="5" eb="6">
      <t>ニチ</t>
    </rPh>
    <phoneticPr fontId="2"/>
  </si>
  <si>
    <t>利用人数(人)</t>
    <rPh sb="5" eb="6">
      <t>ニン</t>
    </rPh>
    <phoneticPr fontId="2"/>
  </si>
  <si>
    <t>延人数 (人)</t>
    <phoneticPr fontId="2"/>
  </si>
  <si>
    <t>(単位:件、人)</t>
    <rPh sb="1" eb="3">
      <t>タンイ</t>
    </rPh>
    <rPh sb="4" eb="5">
      <t>ケン</t>
    </rPh>
    <rPh sb="6" eb="7">
      <t>ニン</t>
    </rPh>
    <phoneticPr fontId="2"/>
  </si>
  <si>
    <t>(単位:人)</t>
    <rPh sb="1" eb="3">
      <t>タンイ</t>
    </rPh>
    <rPh sb="4" eb="5">
      <t>ニン</t>
    </rPh>
    <phoneticPr fontId="2"/>
  </si>
  <si>
    <t>２　市立図書館利用状況</t>
    <rPh sb="2" eb="4">
      <t>シリツ</t>
    </rPh>
    <rPh sb="4" eb="7">
      <t>トショカン</t>
    </rPh>
    <rPh sb="7" eb="9">
      <t>リヨウ</t>
    </rPh>
    <rPh sb="9" eb="11">
      <t>ジョウキョウ</t>
    </rPh>
    <phoneticPr fontId="3"/>
  </si>
  <si>
    <t>１　市立図書館蔵書数（各年度末現在）</t>
    <rPh sb="2" eb="4">
      <t>シリツ</t>
    </rPh>
    <rPh sb="4" eb="7">
      <t>トショカン</t>
    </rPh>
    <rPh sb="7" eb="9">
      <t>ゾウショ</t>
    </rPh>
    <rPh sb="9" eb="10">
      <t>スウ</t>
    </rPh>
    <rPh sb="11" eb="14">
      <t>カクネンド</t>
    </rPh>
    <rPh sb="14" eb="15">
      <t>スエ</t>
    </rPh>
    <rPh sb="15" eb="17">
      <t>ゲンザイ</t>
    </rPh>
    <phoneticPr fontId="2"/>
  </si>
  <si>
    <t>竜洋海洋公園テニスコート</t>
    <rPh sb="0" eb="2">
      <t>リュウヨウ</t>
    </rPh>
    <rPh sb="2" eb="4">
      <t>カイヨウ</t>
    </rPh>
    <rPh sb="4" eb="6">
      <t>コウエン</t>
    </rPh>
    <phoneticPr fontId="2"/>
  </si>
  <si>
    <t>年　度</t>
    <phoneticPr fontId="2"/>
  </si>
  <si>
    <t>レコード</t>
    <phoneticPr fontId="2"/>
  </si>
  <si>
    <t>カセット</t>
    <phoneticPr fontId="2"/>
  </si>
  <si>
    <t>CD</t>
    <phoneticPr fontId="2"/>
  </si>
  <si>
    <t>ビデオ</t>
    <phoneticPr fontId="2"/>
  </si>
  <si>
    <t>LD</t>
    <phoneticPr fontId="2"/>
  </si>
  <si>
    <t>DVD</t>
    <phoneticPr fontId="2"/>
  </si>
  <si>
    <t xml:space="preserve"> 資料：文化財課</t>
    <phoneticPr fontId="2"/>
  </si>
  <si>
    <t>観光レクリエーション　客数</t>
    <rPh sb="0" eb="2">
      <t>カンコウ</t>
    </rPh>
    <rPh sb="11" eb="13">
      <t>キャクスウ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</si>
  <si>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</si>
  <si>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岩田交流センター</t>
    <rPh sb="2" eb="4">
      <t>コウリュウ</t>
    </rPh>
    <phoneticPr fontId="2"/>
  </si>
  <si>
    <t>大藤交流センター</t>
    <phoneticPr fontId="2"/>
  </si>
  <si>
    <t>向笠交流センター</t>
    <phoneticPr fontId="2"/>
  </si>
  <si>
    <t>田原交流センター</t>
    <phoneticPr fontId="2"/>
  </si>
  <si>
    <t>御厨交流センター</t>
    <phoneticPr fontId="2"/>
  </si>
  <si>
    <t>南御厨交流センター</t>
    <phoneticPr fontId="2"/>
  </si>
  <si>
    <t>西貝交流センター</t>
    <phoneticPr fontId="2"/>
  </si>
  <si>
    <t>南交流センター</t>
    <phoneticPr fontId="2"/>
  </si>
  <si>
    <t>長野交流センター</t>
    <phoneticPr fontId="2"/>
  </si>
  <si>
    <t>見付交流センター</t>
    <phoneticPr fontId="2"/>
  </si>
  <si>
    <t>中泉交流センター</t>
    <phoneticPr fontId="2"/>
  </si>
  <si>
    <t>福田中央交流センター</t>
    <rPh sb="2" eb="4">
      <t>チュウオウ</t>
    </rPh>
    <phoneticPr fontId="2"/>
  </si>
  <si>
    <t>福田南交流センター</t>
    <rPh sb="0" eb="2">
      <t>フクデ</t>
    </rPh>
    <rPh sb="2" eb="3">
      <t>ミナミ</t>
    </rPh>
    <phoneticPr fontId="2"/>
  </si>
  <si>
    <t>竜洋交流センター</t>
    <phoneticPr fontId="2"/>
  </si>
  <si>
    <t>富岡交流センター</t>
    <rPh sb="0" eb="2">
      <t>トミオカ</t>
    </rPh>
    <phoneticPr fontId="2"/>
  </si>
  <si>
    <t>池田交流センター</t>
    <rPh sb="0" eb="2">
      <t>イケダ</t>
    </rPh>
    <phoneticPr fontId="2"/>
  </si>
  <si>
    <t>井通交流センター</t>
    <rPh sb="0" eb="1">
      <t>イ</t>
    </rPh>
    <rPh sb="1" eb="2">
      <t>トオル</t>
    </rPh>
    <phoneticPr fontId="2"/>
  </si>
  <si>
    <t>青城交流センター</t>
    <rPh sb="0" eb="1">
      <t>アオ</t>
    </rPh>
    <rPh sb="1" eb="2">
      <t>シロ</t>
    </rPh>
    <phoneticPr fontId="2"/>
  </si>
  <si>
    <t>豊田東交流センター</t>
    <rPh sb="0" eb="2">
      <t>トヨダ</t>
    </rPh>
    <rPh sb="2" eb="3">
      <t>ヒガシ</t>
    </rPh>
    <phoneticPr fontId="2"/>
  </si>
  <si>
    <t>豊岡中央交流センター</t>
    <rPh sb="0" eb="2">
      <t>トヨオカ</t>
    </rPh>
    <rPh sb="2" eb="4">
      <t>チュウオウ</t>
    </rPh>
    <rPh sb="4" eb="6">
      <t>コウリュウ</t>
    </rPh>
    <phoneticPr fontId="2"/>
  </si>
  <si>
    <t>豊岡東交流センター</t>
    <phoneticPr fontId="2"/>
  </si>
  <si>
    <t>ふれあい交流センター</t>
    <phoneticPr fontId="2"/>
  </si>
  <si>
    <t>豊浜交流センター</t>
    <rPh sb="0" eb="2">
      <t>トヨハマ</t>
    </rPh>
    <rPh sb="2" eb="4">
      <t>コウリュウ</t>
    </rPh>
    <phoneticPr fontId="2"/>
  </si>
  <si>
    <t>グラウンド</t>
    <phoneticPr fontId="2"/>
  </si>
  <si>
    <t>総　数</t>
    <rPh sb="0" eb="1">
      <t>フサ</t>
    </rPh>
    <rPh sb="2" eb="3">
      <t>スウ</t>
    </rPh>
    <phoneticPr fontId="2"/>
  </si>
  <si>
    <t>総 数</t>
    <rPh sb="0" eb="1">
      <t>フサ</t>
    </rPh>
    <rPh sb="2" eb="3">
      <t>スウ</t>
    </rPh>
    <phoneticPr fontId="3"/>
  </si>
  <si>
    <t xml:space="preserve"> (1) 開館状況</t>
    <rPh sb="5" eb="7">
      <t>カイカン</t>
    </rPh>
    <phoneticPr fontId="2"/>
  </si>
  <si>
    <t xml:space="preserve"> (2) 資料別貸出状況</t>
    <rPh sb="5" eb="7">
      <t>シリョウ</t>
    </rPh>
    <rPh sb="7" eb="8">
      <t>ベツ</t>
    </rPh>
    <rPh sb="8" eb="10">
      <t>カシダシ</t>
    </rPh>
    <rPh sb="10" eb="12">
      <t>ジョウキョウ</t>
    </rPh>
    <phoneticPr fontId="2"/>
  </si>
  <si>
    <t>磐田卓球場</t>
    <rPh sb="0" eb="2">
      <t>イワタ</t>
    </rPh>
    <rPh sb="2" eb="5">
      <t>タッキュウジョウ</t>
    </rPh>
    <phoneticPr fontId="2"/>
  </si>
  <si>
    <t>にこっと</t>
    <phoneticPr fontId="3"/>
  </si>
  <si>
    <t>磐田市総合体育館</t>
    <rPh sb="0" eb="3">
      <t>イワタシ</t>
    </rPh>
    <rPh sb="3" eb="5">
      <t>ソウゴウ</t>
    </rPh>
    <rPh sb="5" eb="8">
      <t>タイイクカン</t>
    </rPh>
    <phoneticPr fontId="2"/>
  </si>
  <si>
    <t>磐田市アミューズ豊田</t>
    <rPh sb="0" eb="3">
      <t>イワタシ</t>
    </rPh>
    <rPh sb="8" eb="10">
      <t>トヨダ</t>
    </rPh>
    <phoneticPr fontId="2"/>
  </si>
  <si>
    <t>磐田市豊岡体育館</t>
    <rPh sb="0" eb="3">
      <t>イワタシ</t>
    </rPh>
    <rPh sb="3" eb="5">
      <t>トヨオカ</t>
    </rPh>
    <rPh sb="5" eb="8">
      <t>タイイクカン</t>
    </rPh>
    <phoneticPr fontId="2"/>
  </si>
  <si>
    <t>豊田野球場</t>
    <rPh sb="0" eb="2">
      <t>トヨタ</t>
    </rPh>
    <rPh sb="2" eb="5">
      <t>ヤキュウジョウ</t>
    </rPh>
    <phoneticPr fontId="2"/>
  </si>
  <si>
    <t>磐田市豊岡野球場</t>
    <rPh sb="0" eb="3">
      <t>イワタシ</t>
    </rPh>
    <rPh sb="3" eb="5">
      <t>トヨオカ</t>
    </rPh>
    <rPh sb="5" eb="8">
      <t>ヤキュウジョウ</t>
    </rPh>
    <phoneticPr fontId="2"/>
  </si>
  <si>
    <t>磐田安久路公園多目的グラウンド</t>
    <rPh sb="0" eb="2">
      <t>イワタ</t>
    </rPh>
    <rPh sb="2" eb="5">
      <t>アクロ</t>
    </rPh>
    <rPh sb="5" eb="7">
      <t>コウエン</t>
    </rPh>
    <rPh sb="7" eb="10">
      <t>タモクテキ</t>
    </rPh>
    <phoneticPr fontId="2"/>
  </si>
  <si>
    <t>福田公園多目的グラウンド</t>
    <rPh sb="0" eb="2">
      <t>フクダ</t>
    </rPh>
    <rPh sb="2" eb="4">
      <t>コウエン</t>
    </rPh>
    <rPh sb="4" eb="7">
      <t>タモクテキ</t>
    </rPh>
    <phoneticPr fontId="2"/>
  </si>
  <si>
    <t>はまぼう公園グラウンド</t>
    <rPh sb="4" eb="6">
      <t>コウエン</t>
    </rPh>
    <phoneticPr fontId="2"/>
  </si>
  <si>
    <t>磐田市豊岡多目的運動場</t>
    <rPh sb="0" eb="3">
      <t>イワタシ</t>
    </rPh>
    <rPh sb="3" eb="5">
      <t>トヨオカ</t>
    </rPh>
    <rPh sb="5" eb="8">
      <t>タモクテキ</t>
    </rPh>
    <rPh sb="8" eb="11">
      <t>ウンドウジョウ</t>
    </rPh>
    <phoneticPr fontId="2"/>
  </si>
  <si>
    <t>磐田市豊岡テニスコート</t>
    <rPh sb="0" eb="3">
      <t>イワタシ</t>
    </rPh>
    <rPh sb="3" eb="5">
      <t>トヨオカ</t>
    </rPh>
    <phoneticPr fontId="2"/>
  </si>
  <si>
    <t>磐田市陸上競技場</t>
    <rPh sb="0" eb="3">
      <t>イワタシ</t>
    </rPh>
    <rPh sb="3" eb="5">
      <t>リクジョウ</t>
    </rPh>
    <rPh sb="5" eb="8">
      <t>キョウギジョウ</t>
    </rPh>
    <phoneticPr fontId="2"/>
  </si>
  <si>
    <t>磐田アーチェリー場</t>
    <phoneticPr fontId="2"/>
  </si>
  <si>
    <t>竜洋天竜川西堀河川敷公園グラウンド</t>
    <rPh sb="0" eb="2">
      <t>リュウヨウ</t>
    </rPh>
    <rPh sb="2" eb="5">
      <t>テンリュウガワ</t>
    </rPh>
    <rPh sb="5" eb="6">
      <t>ニシ</t>
    </rPh>
    <rPh sb="6" eb="7">
      <t>ホリ</t>
    </rPh>
    <rPh sb="7" eb="9">
      <t>カセン</t>
    </rPh>
    <rPh sb="9" eb="10">
      <t>シ</t>
    </rPh>
    <rPh sb="10" eb="12">
      <t>コウエン</t>
    </rPh>
    <phoneticPr fontId="2"/>
  </si>
  <si>
    <t>磐田東大久保運動公園グラウンド</t>
    <rPh sb="0" eb="2">
      <t>イワタ</t>
    </rPh>
    <rPh sb="2" eb="6">
      <t>ヒガシオオクボ</t>
    </rPh>
    <rPh sb="6" eb="10">
      <t>ウンドウコウエン</t>
    </rPh>
    <phoneticPr fontId="2"/>
  </si>
  <si>
    <t>入館者数</t>
    <rPh sb="1" eb="2">
      <t>カン</t>
    </rPh>
    <phoneticPr fontId="2"/>
  </si>
  <si>
    <t>年齢別入館者数</t>
    <rPh sb="0" eb="2">
      <t>ネンレイ</t>
    </rPh>
    <rPh sb="2" eb="3">
      <t>ベツ</t>
    </rPh>
    <rPh sb="3" eb="6">
      <t>ニュウカンシャ</t>
    </rPh>
    <rPh sb="6" eb="7">
      <t>スウ</t>
    </rPh>
    <phoneticPr fontId="2"/>
  </si>
  <si>
    <t>居住地別入館者数</t>
    <rPh sb="0" eb="3">
      <t>キョジュウチ</t>
    </rPh>
    <rPh sb="3" eb="4">
      <t>ベツ</t>
    </rPh>
    <rPh sb="4" eb="7">
      <t>ニュウカンシャ</t>
    </rPh>
    <rPh sb="7" eb="8">
      <t>スウ</t>
    </rPh>
    <phoneticPr fontId="2"/>
  </si>
  <si>
    <t>入館者数</t>
    <rPh sb="0" eb="3">
      <t>ニュウカンシャ</t>
    </rPh>
    <rPh sb="3" eb="4">
      <t>スウ</t>
    </rPh>
    <phoneticPr fontId="2"/>
  </si>
  <si>
    <t>磐田市竜洋体育センター</t>
    <rPh sb="0" eb="3">
      <t>イワタシ</t>
    </rPh>
    <rPh sb="3" eb="5">
      <t>リュウヨウ</t>
    </rPh>
    <rPh sb="5" eb="7">
      <t>タイイク</t>
    </rPh>
    <phoneticPr fontId="2"/>
  </si>
  <si>
    <t>　資料：中央図書館、ひと・ほんの庭　にこっと</t>
    <rPh sb="1" eb="3">
      <t>シリョウ</t>
    </rPh>
    <rPh sb="4" eb="6">
      <t>チュウオウ</t>
    </rPh>
    <rPh sb="6" eb="9">
      <t>トショカン</t>
    </rPh>
    <rPh sb="16" eb="17">
      <t>ニワ</t>
    </rPh>
    <phoneticPr fontId="2"/>
  </si>
  <si>
    <t>　資料：中央図書館、ひと・ほんの庭　にこっと</t>
    <rPh sb="16" eb="17">
      <t>ニワ</t>
    </rPh>
    <phoneticPr fontId="3"/>
  </si>
  <si>
    <t>回数 (回)</t>
    <rPh sb="0" eb="1">
      <t>カイ</t>
    </rPh>
    <rPh sb="4" eb="5">
      <t>カイ</t>
    </rPh>
    <phoneticPr fontId="2"/>
  </si>
  <si>
    <t>総　数</t>
    <rPh sb="0" eb="1">
      <t>ソウ</t>
    </rPh>
    <rPh sb="2" eb="3">
      <t>スウ</t>
    </rPh>
    <phoneticPr fontId="2"/>
  </si>
  <si>
    <t>テニスコート</t>
    <phoneticPr fontId="2"/>
  </si>
  <si>
    <t>年　度</t>
    <rPh sb="0" eb="1">
      <t>ネン</t>
    </rPh>
    <rPh sb="2" eb="3">
      <t>ド</t>
    </rPh>
    <phoneticPr fontId="3"/>
  </si>
  <si>
    <t>年　度</t>
    <rPh sb="0" eb="1">
      <t>トシ</t>
    </rPh>
    <rPh sb="2" eb="3">
      <t>ド</t>
    </rPh>
    <phoneticPr fontId="3"/>
  </si>
  <si>
    <t>年　度</t>
    <rPh sb="0" eb="1">
      <t>ネン</t>
    </rPh>
    <rPh sb="2" eb="3">
      <t>ド</t>
    </rPh>
    <phoneticPr fontId="2"/>
  </si>
  <si>
    <t>施設名</t>
    <rPh sb="0" eb="2">
      <t>シセツ</t>
    </rPh>
    <rPh sb="2" eb="3">
      <t>ナ</t>
    </rPh>
    <phoneticPr fontId="2"/>
  </si>
  <si>
    <t>開館日数 (延・日)</t>
    <rPh sb="0" eb="2">
      <t>カイカン</t>
    </rPh>
    <rPh sb="2" eb="4">
      <t>ニッスウ</t>
    </rPh>
    <phoneticPr fontId="3"/>
  </si>
  <si>
    <t>資料別貸出状況　(冊・点)</t>
    <rPh sb="0" eb="2">
      <t>シリョウ</t>
    </rPh>
    <rPh sb="2" eb="3">
      <t>ベツ</t>
    </rPh>
    <rPh sb="3" eb="5">
      <t>カシダシ</t>
    </rPh>
    <rPh sb="5" eb="7">
      <t>ジョウキョウ</t>
    </rPh>
    <rPh sb="9" eb="10">
      <t>サツ</t>
    </rPh>
    <rPh sb="11" eb="12">
      <t>テン</t>
    </rPh>
    <phoneticPr fontId="3"/>
  </si>
  <si>
    <t>令和4年度</t>
    <rPh sb="0" eb="2">
      <t>レイワ</t>
    </rPh>
    <rPh sb="3" eb="5">
      <t>ネンド</t>
    </rPh>
    <phoneticPr fontId="2"/>
  </si>
  <si>
    <t>　　※　令和4年7月30日開館</t>
    <rPh sb="4" eb="6">
      <t>レイワ</t>
    </rPh>
    <rPh sb="7" eb="8">
      <t>ネン</t>
    </rPh>
    <rPh sb="9" eb="10">
      <t>ガツ</t>
    </rPh>
    <rPh sb="12" eb="13">
      <t>ニチ</t>
    </rPh>
    <rPh sb="13" eb="15">
      <t>カイカン</t>
    </rPh>
    <phoneticPr fontId="2"/>
  </si>
  <si>
    <t>(-)</t>
    <phoneticPr fontId="2"/>
  </si>
  <si>
    <t>豊田中学校</t>
    <phoneticPr fontId="2"/>
  </si>
  <si>
    <t xml:space="preserve">  資料：自治デザイン課    </t>
    <rPh sb="5" eb="7">
      <t>ジチ</t>
    </rPh>
    <rPh sb="11" eb="12">
      <t>カ</t>
    </rPh>
    <phoneticPr fontId="2"/>
  </si>
  <si>
    <t xml:space="preserve">  資料：スポーツのまち推進課、都市整備課（竜洋海洋公園多目的広場）</t>
    <rPh sb="12" eb="14">
      <t>スイシン</t>
    </rPh>
    <rPh sb="14" eb="15">
      <t>カ</t>
    </rPh>
    <rPh sb="16" eb="18">
      <t>トシ</t>
    </rPh>
    <rPh sb="18" eb="20">
      <t>セイビ</t>
    </rPh>
    <rPh sb="20" eb="21">
      <t>カ</t>
    </rPh>
    <phoneticPr fontId="2"/>
  </si>
  <si>
    <t xml:space="preserve">  資料：スポーツのまち推進課</t>
    <rPh sb="2" eb="4">
      <t>シリョウ</t>
    </rPh>
    <rPh sb="12" eb="14">
      <t>スイシン</t>
    </rPh>
    <rPh sb="14" eb="15">
      <t>カ</t>
    </rPh>
    <phoneticPr fontId="2"/>
  </si>
  <si>
    <t xml:space="preserve"> 　 ※　各小学校には武道場・卓球場は無</t>
    <rPh sb="5" eb="9">
      <t>カクショウガッコウ</t>
    </rPh>
    <rPh sb="11" eb="14">
      <t>ブドウジョウ</t>
    </rPh>
    <rPh sb="15" eb="18">
      <t>タッキュウジョウ</t>
    </rPh>
    <rPh sb="19" eb="20">
      <t>ム</t>
    </rPh>
    <phoneticPr fontId="2"/>
  </si>
  <si>
    <t xml:space="preserve"> 　 ※　運動場(夜間）は、夜間照明のある学校のみ貸出</t>
    <rPh sb="5" eb="8">
      <t>ウンドウジョウ</t>
    </rPh>
    <rPh sb="9" eb="11">
      <t>ヤカン</t>
    </rPh>
    <rPh sb="14" eb="16">
      <t>ヤカン</t>
    </rPh>
    <rPh sb="16" eb="18">
      <t>ショウメイ</t>
    </rPh>
    <rPh sb="21" eb="23">
      <t>ガッコウ</t>
    </rPh>
    <rPh sb="25" eb="27">
      <t>カシダシ</t>
    </rPh>
    <phoneticPr fontId="2"/>
  </si>
  <si>
    <t>　  ※　向陽中学校は、武道場はあるが貸出はしていない</t>
    <rPh sb="5" eb="7">
      <t>コウヨウ</t>
    </rPh>
    <rPh sb="7" eb="10">
      <t>チュウガッコウ</t>
    </rPh>
    <rPh sb="12" eb="15">
      <t>ブドウジョウ</t>
    </rPh>
    <rPh sb="19" eb="21">
      <t>カシダシ</t>
    </rPh>
    <phoneticPr fontId="2"/>
  </si>
  <si>
    <t xml:space="preserve">  資料：経済観光課（静岡県観光交流の動向）</t>
    <rPh sb="2" eb="4">
      <t>シリョウ</t>
    </rPh>
    <rPh sb="5" eb="7">
      <t>ケイザイ</t>
    </rPh>
    <rPh sb="7" eb="9">
      <t>カンコウ</t>
    </rPh>
    <rPh sb="9" eb="10">
      <t>カ</t>
    </rPh>
    <phoneticPr fontId="2"/>
  </si>
  <si>
    <t>令和2年度</t>
    <rPh sb="0" eb="2">
      <t>レイワ</t>
    </rPh>
    <rPh sb="3" eb="5">
      <t>ネンド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</si>
  <si>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</si>
  <si>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</si>
  <si>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７　磐田市民文化会館「かたりあ」利用状況</t>
    <rPh sb="2" eb="6">
      <t>イワタシミン</t>
    </rPh>
    <rPh sb="6" eb="8">
      <t>ブンカ</t>
    </rPh>
    <rPh sb="8" eb="10">
      <t>カイカン</t>
    </rPh>
    <phoneticPr fontId="3"/>
  </si>
  <si>
    <r>
      <t>８　竜洋なぎの木会館利用状況</t>
    </r>
    <r>
      <rPr>
        <sz val="10"/>
        <color theme="0"/>
        <rFont val="ＭＳ Ｐ明朝"/>
        <family val="1"/>
        <charset val="128"/>
      </rPr>
      <t>（平成27年度より竜洋公民館から変更）</t>
    </r>
    <rPh sb="2" eb="4">
      <t>リュウヨウ</t>
    </rPh>
    <rPh sb="7" eb="8">
      <t>キ</t>
    </rPh>
    <rPh sb="8" eb="10">
      <t>カイカン</t>
    </rPh>
    <rPh sb="15" eb="17">
      <t>ヘイセイ</t>
    </rPh>
    <rPh sb="19" eb="21">
      <t>ネンド</t>
    </rPh>
    <rPh sb="23" eb="25">
      <t>リュウヨウ</t>
    </rPh>
    <rPh sb="25" eb="28">
      <t>コウミンカン</t>
    </rPh>
    <rPh sb="30" eb="32">
      <t>ヘンコウ</t>
    </rPh>
    <phoneticPr fontId="3"/>
  </si>
  <si>
    <t>９　交流センター活動状況</t>
    <rPh sb="2" eb="4">
      <t>コウリュウ</t>
    </rPh>
    <rPh sb="8" eb="10">
      <t>カツドウ</t>
    </rPh>
    <phoneticPr fontId="2"/>
  </si>
  <si>
    <t>10　社会体育施設の利用状況</t>
    <rPh sb="3" eb="5">
      <t>シャカイ</t>
    </rPh>
    <rPh sb="5" eb="7">
      <t>タイイク</t>
    </rPh>
    <rPh sb="7" eb="9">
      <t>シセツ</t>
    </rPh>
    <rPh sb="10" eb="12">
      <t>リヨウ</t>
    </rPh>
    <rPh sb="12" eb="14">
      <t>ジョウキョウ</t>
    </rPh>
    <phoneticPr fontId="2"/>
  </si>
  <si>
    <t>１１　学校体育施設利用状況</t>
    <phoneticPr fontId="2"/>
  </si>
  <si>
    <t>１２　形態別観光交流客数</t>
    <rPh sb="3" eb="6">
      <t>ケイタイベツ</t>
    </rPh>
    <rPh sb="6" eb="8">
      <t>カンコウ</t>
    </rPh>
    <rPh sb="8" eb="10">
      <t>コウリュウ</t>
    </rPh>
    <rPh sb="10" eb="12">
      <t>キャクスウ</t>
    </rPh>
    <phoneticPr fontId="2"/>
  </si>
  <si>
    <t>磐田市豊岡憩いの広場</t>
    <rPh sb="0" eb="3">
      <t>イワタシ</t>
    </rPh>
    <rPh sb="3" eb="5">
      <t>トヨオカ</t>
    </rPh>
    <rPh sb="5" eb="6">
      <t>イコ</t>
    </rPh>
    <rPh sb="8" eb="10">
      <t>ヒロバ</t>
    </rPh>
    <phoneticPr fontId="2"/>
  </si>
  <si>
    <t>磐田市豊岡グリーンボウル場</t>
    <rPh sb="0" eb="3">
      <t>イワタシ</t>
    </rPh>
    <rPh sb="3" eb="5">
      <t>トヨオカ</t>
    </rPh>
    <rPh sb="12" eb="13">
      <t>バ</t>
    </rPh>
    <phoneticPr fontId="2"/>
  </si>
  <si>
    <t>　  ※　豊田北部小学校の利用状況は豊田中学校（ながふじ学府）に含める</t>
    <rPh sb="5" eb="7">
      <t>トヨダ</t>
    </rPh>
    <rPh sb="7" eb="9">
      <t>ホクブ</t>
    </rPh>
    <rPh sb="9" eb="12">
      <t>ショウガッコウ</t>
    </rPh>
    <rPh sb="13" eb="15">
      <t>リヨウ</t>
    </rPh>
    <rPh sb="15" eb="17">
      <t>ジョウキョウ</t>
    </rPh>
    <rPh sb="18" eb="20">
      <t>トヨダ</t>
    </rPh>
    <rPh sb="20" eb="23">
      <t>チュウガッコウ</t>
    </rPh>
    <rPh sb="28" eb="30">
      <t>ガクフ</t>
    </rPh>
    <rPh sb="32" eb="33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</si>
</sst>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);[Red]\(#,##0\)"/>
    <numFmt numFmtId="177" formatCode="#,##0_ "/>
    <numFmt numFmtId="178" formatCode="#,##0_);\(#,##0\)"/>
    <numFmt numFmtId="179" formatCode="0.0_ "/>
    <numFmt numFmtId="180" formatCode="#,##0;\-#,##0;&quot;-&quot;"/>
    <numFmt numFmtId="181" formatCode="\(#,##0\)"/>
    <numFmt numFmtId="182" formatCode="0.00_ "/>
    <numFmt numFmtId="183" formatCode="###,###,##0\ ;;#\-\ "/>
    <numFmt numFmtId="184" formatCode="#,##0;[Red]\-#,##0;\-"/>
    <numFmt numFmtId="185" formatCode="#,##0_ ;[Red]\-#,##0\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6">
    <xf numFmtId="0" fontId="0" fillId="0" borderId="0"/>
    <xf numFmtId="180" fontId="6" fillId="0" borderId="0" applyFill="0" applyBorder="0" applyAlignment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1">
    <xf numFmtId="0" fontId="0" fillId="0" borderId="0" xfId="0"/>
    <xf numFmtId="38" fontId="5" fillId="0" borderId="0" xfId="5" applyFont="1" applyFill="1" applyAlignment="1">
      <alignment vertical="center"/>
    </xf>
    <xf numFmtId="38" fontId="10" fillId="0" borderId="0" xfId="5" applyFont="1" applyFill="1" applyAlignment="1">
      <alignment vertical="center"/>
    </xf>
    <xf numFmtId="0" fontId="10" fillId="0" borderId="0" xfId="10" applyFont="1" applyAlignment="1">
      <alignment horizontal="center" vertical="center"/>
    </xf>
    <xf numFmtId="0" fontId="10" fillId="0" borderId="0" xfId="7" applyFont="1" applyAlignment="1">
      <alignment vertical="center"/>
    </xf>
    <xf numFmtId="0" fontId="10" fillId="0" borderId="0" xfId="7" applyFont="1"/>
    <xf numFmtId="38" fontId="10" fillId="0" borderId="0" xfId="5" applyFont="1" applyFill="1" applyAlignment="1">
      <alignment horizontal="center" vertical="center"/>
    </xf>
    <xf numFmtId="0" fontId="10" fillId="0" borderId="0" xfId="7" applyFont="1" applyAlignment="1">
      <alignment horizontal="center"/>
    </xf>
    <xf numFmtId="0" fontId="11" fillId="0" borderId="0" xfId="10" applyFont="1" applyAlignment="1">
      <alignment horizontal="center" vertical="center"/>
    </xf>
    <xf numFmtId="0" fontId="11" fillId="0" borderId="0" xfId="7" applyFont="1" applyAlignment="1">
      <alignment vertical="center"/>
    </xf>
    <xf numFmtId="0" fontId="11" fillId="0" borderId="0" xfId="7" applyFont="1"/>
    <xf numFmtId="0" fontId="12" fillId="0" borderId="0" xfId="9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38" fontId="14" fillId="0" borderId="0" xfId="5" applyFont="1" applyFill="1" applyAlignment="1">
      <alignment vertical="center"/>
    </xf>
    <xf numFmtId="0" fontId="12" fillId="0" borderId="0" xfId="10" applyFont="1" applyAlignment="1">
      <alignment horizontal="center" vertical="center"/>
    </xf>
    <xf numFmtId="0" fontId="12" fillId="0" borderId="0" xfId="7" applyFont="1"/>
    <xf numFmtId="0" fontId="12" fillId="0" borderId="0" xfId="7" applyFont="1" applyAlignment="1">
      <alignment vertical="center"/>
    </xf>
    <xf numFmtId="0" fontId="12" fillId="0" borderId="0" xfId="7" applyFont="1" applyAlignment="1">
      <alignment horizontal="center" vertical="center"/>
    </xf>
    <xf numFmtId="38" fontId="12" fillId="0" borderId="0" xfId="5" applyFont="1" applyFill="1" applyAlignment="1">
      <alignment vertical="center"/>
    </xf>
    <xf numFmtId="38" fontId="12" fillId="0" borderId="0" xfId="5" applyFont="1" applyFill="1" applyAlignment="1">
      <alignment horizontal="left" vertical="center"/>
    </xf>
    <xf numFmtId="38" fontId="12" fillId="0" borderId="0" xfId="5" applyFont="1" applyFill="1" applyAlignment="1">
      <alignment vertical="center" wrapText="1"/>
    </xf>
    <xf numFmtId="0" fontId="12" fillId="0" borderId="0" xfId="7" applyFont="1" applyAlignment="1">
      <alignment horizontal="right"/>
    </xf>
    <xf numFmtId="10" fontId="12" fillId="0" borderId="0" xfId="7" applyNumberFormat="1" applyFont="1"/>
    <xf numFmtId="0" fontId="12" fillId="0" borderId="9" xfId="7" applyFont="1" applyBorder="1" applyAlignment="1">
      <alignment horizontal="center" vertical="center"/>
    </xf>
    <xf numFmtId="0" fontId="12" fillId="0" borderId="8" xfId="7" quotePrefix="1" applyFont="1" applyBorder="1" applyAlignment="1">
      <alignment horizontal="center" vertical="center"/>
    </xf>
    <xf numFmtId="176" fontId="12" fillId="0" borderId="11" xfId="7" applyNumberFormat="1" applyFont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/>
    </xf>
    <xf numFmtId="176" fontId="10" fillId="0" borderId="0" xfId="7" applyNumberFormat="1" applyFont="1" applyAlignment="1">
      <alignment vertical="center"/>
    </xf>
    <xf numFmtId="176" fontId="10" fillId="0" borderId="14" xfId="7" applyNumberFormat="1" applyFont="1" applyBorder="1" applyAlignment="1">
      <alignment vertical="center"/>
    </xf>
    <xf numFmtId="38" fontId="12" fillId="0" borderId="4" xfId="5" applyFont="1" applyFill="1" applyBorder="1" applyAlignment="1">
      <alignment horizontal="center" vertical="center" shrinkToFit="1"/>
    </xf>
    <xf numFmtId="38" fontId="10" fillId="0" borderId="0" xfId="5" applyFont="1" applyFill="1" applyBorder="1" applyAlignment="1">
      <alignment vertical="center"/>
    </xf>
    <xf numFmtId="0" fontId="12" fillId="0" borderId="4" xfId="7" applyFont="1" applyBorder="1" applyAlignment="1">
      <alignment horizontal="center" vertical="center" shrinkToFit="1"/>
    </xf>
    <xf numFmtId="179" fontId="10" fillId="0" borderId="0" xfId="5" applyNumberFormat="1" applyFont="1" applyFill="1" applyBorder="1" applyAlignment="1">
      <alignment vertical="center"/>
    </xf>
    <xf numFmtId="181" fontId="10" fillId="0" borderId="0" xfId="7" applyNumberFormat="1" applyFont="1" applyAlignment="1">
      <alignment vertical="center"/>
    </xf>
    <xf numFmtId="181" fontId="10" fillId="0" borderId="0" xfId="7" applyNumberFormat="1" applyFont="1" applyAlignment="1">
      <alignment horizontal="right" vertical="center"/>
    </xf>
    <xf numFmtId="38" fontId="12" fillId="0" borderId="4" xfId="5" applyFont="1" applyFill="1" applyBorder="1" applyAlignment="1">
      <alignment horizontal="center" vertical="center"/>
    </xf>
    <xf numFmtId="38" fontId="12" fillId="0" borderId="12" xfId="5" applyFont="1" applyFill="1" applyBorder="1" applyAlignment="1">
      <alignment horizontal="center" vertical="center"/>
    </xf>
    <xf numFmtId="38" fontId="12" fillId="0" borderId="11" xfId="5" applyFont="1" applyFill="1" applyBorder="1" applyAlignment="1">
      <alignment horizontal="center" vertical="center"/>
    </xf>
    <xf numFmtId="0" fontId="12" fillId="0" borderId="4" xfId="7" applyFont="1" applyBorder="1" applyAlignment="1">
      <alignment horizontal="center" vertical="center" wrapText="1"/>
    </xf>
    <xf numFmtId="0" fontId="12" fillId="0" borderId="12" xfId="7" applyFont="1" applyBorder="1" applyAlignment="1">
      <alignment horizontal="center" vertical="center" wrapText="1"/>
    </xf>
    <xf numFmtId="0" fontId="12" fillId="0" borderId="11" xfId="7" applyFont="1" applyBorder="1" applyAlignment="1">
      <alignment horizontal="center" vertical="center" wrapText="1"/>
    </xf>
    <xf numFmtId="0" fontId="12" fillId="0" borderId="6" xfId="7" applyFont="1" applyBorder="1" applyAlignment="1">
      <alignment horizontal="distributed" vertical="center"/>
    </xf>
    <xf numFmtId="0" fontId="12" fillId="0" borderId="8" xfId="7" applyFont="1" applyBorder="1" applyAlignment="1">
      <alignment horizontal="distributed" vertical="center"/>
    </xf>
    <xf numFmtId="0" fontId="12" fillId="0" borderId="21" xfId="7" applyFont="1" applyBorder="1" applyAlignment="1">
      <alignment horizontal="center" vertical="center"/>
    </xf>
    <xf numFmtId="38" fontId="12" fillId="0" borderId="3" xfId="5" applyFont="1" applyFill="1" applyBorder="1" applyAlignment="1">
      <alignment vertical="center"/>
    </xf>
    <xf numFmtId="38" fontId="12" fillId="0" borderId="9" xfId="5" applyFont="1" applyFill="1" applyBorder="1" applyAlignment="1">
      <alignment vertical="center"/>
    </xf>
    <xf numFmtId="38" fontId="12" fillId="0" borderId="9" xfId="5" applyFont="1" applyFill="1" applyBorder="1" applyAlignment="1">
      <alignment vertical="center" shrinkToFit="1"/>
    </xf>
    <xf numFmtId="38" fontId="12" fillId="0" borderId="20" xfId="5" applyFont="1" applyFill="1" applyBorder="1" applyAlignment="1">
      <alignment horizontal="center" vertical="center"/>
    </xf>
    <xf numFmtId="38" fontId="12" fillId="0" borderId="9" xfId="5" applyFont="1" applyFill="1" applyBorder="1" applyAlignment="1">
      <alignment horizontal="center" vertical="center"/>
    </xf>
    <xf numFmtId="38" fontId="12" fillId="0" borderId="18" xfId="5" applyFont="1" applyFill="1" applyBorder="1" applyAlignment="1">
      <alignment vertical="center"/>
    </xf>
    <xf numFmtId="38" fontId="12" fillId="0" borderId="5" xfId="5" applyFont="1" applyFill="1" applyBorder="1" applyAlignment="1">
      <alignment horizontal="left" vertical="center"/>
    </xf>
    <xf numFmtId="38" fontId="12" fillId="0" borderId="3" xfId="5" applyFont="1" applyFill="1" applyBorder="1" applyAlignment="1">
      <alignment horizontal="left" vertical="center"/>
    </xf>
    <xf numFmtId="38" fontId="12" fillId="0" borderId="18" xfId="5" applyFont="1" applyFill="1" applyBorder="1" applyAlignment="1">
      <alignment vertical="center" shrinkToFit="1"/>
    </xf>
    <xf numFmtId="38" fontId="12" fillId="0" borderId="5" xfId="5" applyFont="1" applyFill="1" applyBorder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12" fillId="0" borderId="6" xfId="7" applyFont="1" applyBorder="1" applyAlignment="1">
      <alignment horizontal="center" vertical="center" shrinkToFit="1"/>
    </xf>
    <xf numFmtId="0" fontId="12" fillId="0" borderId="8" xfId="7" applyFont="1" applyBorder="1" applyAlignment="1">
      <alignment horizontal="left" vertical="center" shrinkToFit="1"/>
    </xf>
    <xf numFmtId="178" fontId="12" fillId="0" borderId="0" xfId="7" applyNumberFormat="1" applyFont="1" applyAlignment="1">
      <alignment vertical="center"/>
    </xf>
    <xf numFmtId="0" fontId="12" fillId="0" borderId="0" xfId="7" applyFont="1" applyAlignment="1">
      <alignment horizontal="center" vertical="center" wrapText="1"/>
    </xf>
    <xf numFmtId="38" fontId="12" fillId="0" borderId="4" xfId="5" applyFont="1" applyFill="1" applyBorder="1" applyAlignment="1">
      <alignment horizontal="center" vertical="center" wrapText="1"/>
    </xf>
    <xf numFmtId="0" fontId="12" fillId="0" borderId="5" xfId="10" applyFont="1" applyBorder="1" applyAlignment="1">
      <alignment horizontal="center" vertical="center" shrinkToFit="1"/>
    </xf>
    <xf numFmtId="38" fontId="12" fillId="0" borderId="9" xfId="5" applyFont="1" applyFill="1" applyBorder="1" applyAlignment="1">
      <alignment horizontal="left" vertical="center"/>
    </xf>
    <xf numFmtId="0" fontId="12" fillId="0" borderId="0" xfId="9" applyFont="1" applyAlignment="1">
      <alignment horizontal="left" vertical="center"/>
    </xf>
    <xf numFmtId="38" fontId="12" fillId="0" borderId="9" xfId="5" applyFont="1" applyFill="1" applyBorder="1" applyAlignment="1">
      <alignment horizontal="left" vertical="center" wrapText="1"/>
    </xf>
    <xf numFmtId="38" fontId="12" fillId="0" borderId="0" xfId="5" applyFont="1" applyFill="1" applyBorder="1" applyAlignment="1">
      <alignment vertical="center" wrapText="1"/>
    </xf>
    <xf numFmtId="38" fontId="10" fillId="0" borderId="0" xfId="7" applyNumberFormat="1" applyFont="1" applyAlignment="1">
      <alignment vertical="center"/>
    </xf>
    <xf numFmtId="0" fontId="12" fillId="0" borderId="9" xfId="7" applyFont="1" applyBorder="1" applyAlignment="1">
      <alignment horizontal="center" vertical="center" shrinkToFit="1"/>
    </xf>
    <xf numFmtId="0" fontId="12" fillId="0" borderId="24" xfId="7" applyFont="1" applyBorder="1" applyAlignment="1">
      <alignment horizontal="distributed" vertical="center"/>
    </xf>
    <xf numFmtId="38" fontId="12" fillId="0" borderId="0" xfId="5" applyFont="1" applyFill="1" applyBorder="1" applyAlignment="1">
      <alignment vertical="center"/>
    </xf>
    <xf numFmtId="0" fontId="12" fillId="0" borderId="4" xfId="7" applyFont="1" applyBorder="1" applyAlignment="1">
      <alignment horizontal="center" vertical="center"/>
    </xf>
    <xf numFmtId="0" fontId="12" fillId="0" borderId="3" xfId="7" applyFont="1" applyBorder="1" applyAlignment="1">
      <alignment horizontal="center" vertical="center"/>
    </xf>
    <xf numFmtId="0" fontId="12" fillId="0" borderId="5" xfId="7" applyFont="1" applyBorder="1" applyAlignment="1">
      <alignment horizontal="center" vertical="center"/>
    </xf>
    <xf numFmtId="0" fontId="12" fillId="0" borderId="11" xfId="7" applyFont="1" applyBorder="1" applyAlignment="1">
      <alignment horizontal="center" vertical="center"/>
    </xf>
    <xf numFmtId="0" fontId="12" fillId="0" borderId="2" xfId="7" applyFont="1" applyBorder="1" applyAlignment="1">
      <alignment horizontal="center" vertical="center"/>
    </xf>
    <xf numFmtId="0" fontId="12" fillId="0" borderId="8" xfId="7" applyFont="1" applyBorder="1" applyAlignment="1">
      <alignment horizontal="center" vertical="center"/>
    </xf>
    <xf numFmtId="0" fontId="12" fillId="0" borderId="10" xfId="7" applyFont="1" applyBorder="1" applyAlignment="1">
      <alignment horizontal="center" vertical="center"/>
    </xf>
    <xf numFmtId="177" fontId="10" fillId="0" borderId="15" xfId="7" applyNumberFormat="1" applyFont="1" applyBorder="1" applyAlignment="1">
      <alignment vertical="center"/>
    </xf>
    <xf numFmtId="177" fontId="10" fillId="0" borderId="13" xfId="7" applyNumberFormat="1" applyFont="1" applyBorder="1" applyAlignment="1">
      <alignment vertical="center"/>
    </xf>
    <xf numFmtId="177" fontId="10" fillId="0" borderId="7" xfId="7" applyNumberFormat="1" applyFont="1" applyBorder="1" applyAlignment="1">
      <alignment vertical="center"/>
    </xf>
    <xf numFmtId="177" fontId="10" fillId="0" borderId="0" xfId="7" applyNumberFormat="1" applyFont="1" applyAlignment="1">
      <alignment vertical="center"/>
    </xf>
    <xf numFmtId="0" fontId="12" fillId="0" borderId="4" xfId="10" applyFont="1" applyBorder="1" applyAlignment="1">
      <alignment horizontal="center" vertical="center"/>
    </xf>
    <xf numFmtId="0" fontId="12" fillId="0" borderId="3" xfId="10" applyFont="1" applyBorder="1" applyAlignment="1">
      <alignment horizontal="center" vertical="center"/>
    </xf>
    <xf numFmtId="177" fontId="10" fillId="0" borderId="14" xfId="7" applyNumberFormat="1" applyFont="1" applyBorder="1" applyAlignment="1">
      <alignment vertical="center"/>
    </xf>
    <xf numFmtId="0" fontId="12" fillId="0" borderId="14" xfId="7" applyFont="1" applyBorder="1" applyAlignment="1">
      <alignment horizontal="left" vertical="center"/>
    </xf>
    <xf numFmtId="0" fontId="12" fillId="0" borderId="0" xfId="7" applyFont="1" applyAlignment="1">
      <alignment horizontal="left" vertical="center"/>
    </xf>
    <xf numFmtId="0" fontId="12" fillId="0" borderId="12" xfId="7" applyFont="1" applyBorder="1" applyAlignment="1">
      <alignment horizontal="center" vertical="center"/>
    </xf>
    <xf numFmtId="0" fontId="12" fillId="0" borderId="13" xfId="7" applyFont="1" applyBorder="1" applyAlignment="1">
      <alignment vertical="center"/>
    </xf>
    <xf numFmtId="38" fontId="12" fillId="0" borderId="11" xfId="5" applyFont="1" applyFill="1" applyBorder="1" applyAlignment="1">
      <alignment horizontal="center" vertical="center" shrinkToFit="1"/>
    </xf>
    <xf numFmtId="38" fontId="12" fillId="0" borderId="2" xfId="5" applyFont="1" applyFill="1" applyBorder="1" applyAlignment="1">
      <alignment horizontal="center" vertical="center" shrinkToFit="1"/>
    </xf>
    <xf numFmtId="0" fontId="12" fillId="0" borderId="11" xfId="7" applyFont="1" applyBorder="1" applyAlignment="1">
      <alignment horizontal="center" vertical="center" shrinkToFit="1"/>
    </xf>
    <xf numFmtId="0" fontId="12" fillId="0" borderId="10" xfId="7" quotePrefix="1" applyFont="1" applyBorder="1" applyAlignment="1">
      <alignment horizontal="center" vertical="center"/>
    </xf>
    <xf numFmtId="0" fontId="10" fillId="0" borderId="0" xfId="7" applyFont="1" applyAlignment="1">
      <alignment horizontal="left" vertical="center"/>
    </xf>
    <xf numFmtId="0" fontId="12" fillId="0" borderId="0" xfId="0" applyFont="1"/>
    <xf numFmtId="38" fontId="12" fillId="0" borderId="14" xfId="5" applyFont="1" applyFill="1" applyBorder="1" applyAlignment="1">
      <alignment horizontal="left" vertical="center"/>
    </xf>
    <xf numFmtId="38" fontId="12" fillId="0" borderId="0" xfId="5" applyFont="1" applyFill="1" applyBorder="1" applyAlignment="1">
      <alignment horizontal="left" vertical="center"/>
    </xf>
    <xf numFmtId="0" fontId="12" fillId="0" borderId="3" xfId="7" applyFont="1" applyBorder="1" applyAlignment="1">
      <alignment horizontal="center" vertical="center" shrinkToFit="1"/>
    </xf>
    <xf numFmtId="176" fontId="12" fillId="0" borderId="0" xfId="7" applyNumberFormat="1" applyFont="1" applyAlignment="1">
      <alignment vertical="center"/>
    </xf>
    <xf numFmtId="181" fontId="10" fillId="0" borderId="0" xfId="7" applyNumberFormat="1" applyFont="1" applyBorder="1" applyAlignment="1">
      <alignment vertical="center"/>
    </xf>
    <xf numFmtId="0" fontId="12" fillId="0" borderId="0" xfId="7" quotePrefix="1" applyFont="1" applyBorder="1" applyAlignment="1">
      <alignment horizontal="center" vertical="center"/>
    </xf>
    <xf numFmtId="184" fontId="10" fillId="0" borderId="0" xfId="7" applyNumberFormat="1" applyFont="1" applyAlignment="1">
      <alignment vertical="center"/>
    </xf>
    <xf numFmtId="177" fontId="10" fillId="0" borderId="16" xfId="7" applyNumberFormat="1" applyFont="1" applyBorder="1" applyAlignment="1">
      <alignment vertical="center"/>
    </xf>
    <xf numFmtId="177" fontId="10" fillId="0" borderId="14" xfId="7" applyNumberFormat="1" applyFont="1" applyBorder="1" applyAlignment="1">
      <alignment vertical="center"/>
    </xf>
    <xf numFmtId="177" fontId="10" fillId="0" borderId="15" xfId="7" applyNumberFormat="1" applyFont="1" applyBorder="1" applyAlignment="1">
      <alignment vertical="center"/>
    </xf>
    <xf numFmtId="177" fontId="10" fillId="0" borderId="13" xfId="7" applyNumberFormat="1" applyFont="1" applyBorder="1" applyAlignment="1">
      <alignment vertical="center"/>
    </xf>
    <xf numFmtId="177" fontId="10" fillId="0" borderId="7" xfId="7" applyNumberFormat="1" applyFont="1" applyBorder="1" applyAlignment="1">
      <alignment vertical="center"/>
    </xf>
    <xf numFmtId="177" fontId="10" fillId="0" borderId="0" xfId="7" applyNumberFormat="1" applyFont="1" applyAlignment="1">
      <alignment vertical="center"/>
    </xf>
    <xf numFmtId="176" fontId="10" fillId="0" borderId="7" xfId="5" applyNumberFormat="1" applyFont="1" applyFill="1" applyBorder="1" applyAlignment="1">
      <alignment vertical="center"/>
    </xf>
    <xf numFmtId="183" fontId="10" fillId="0" borderId="0" xfId="0" applyNumberFormat="1" applyFont="1" applyAlignment="1">
      <alignment vertical="center"/>
    </xf>
    <xf numFmtId="183" fontId="10" fillId="0" borderId="14" xfId="0" applyNumberFormat="1" applyFont="1" applyBorder="1" applyAlignment="1">
      <alignment vertical="center"/>
    </xf>
    <xf numFmtId="176" fontId="10" fillId="0" borderId="7" xfId="7" applyNumberFormat="1" applyFont="1" applyBorder="1" applyAlignment="1">
      <alignment vertical="center"/>
    </xf>
    <xf numFmtId="176" fontId="10" fillId="0" borderId="0" xfId="7" applyNumberFormat="1" applyFont="1" applyBorder="1" applyAlignment="1">
      <alignment vertical="center"/>
    </xf>
    <xf numFmtId="176" fontId="10" fillId="0" borderId="0" xfId="5" applyNumberFormat="1" applyFont="1" applyFill="1" applyAlignment="1">
      <alignment vertical="center"/>
    </xf>
    <xf numFmtId="176" fontId="10" fillId="0" borderId="22" xfId="5" applyNumberFormat="1" applyFont="1" applyFill="1" applyBorder="1" applyAlignment="1">
      <alignment vertical="center"/>
    </xf>
    <xf numFmtId="176" fontId="10" fillId="0" borderId="14" xfId="5" applyNumberFormat="1" applyFont="1" applyFill="1" applyBorder="1" applyAlignment="1">
      <alignment vertical="center"/>
    </xf>
    <xf numFmtId="176" fontId="10" fillId="0" borderId="0" xfId="5" quotePrefix="1" applyNumberFormat="1" applyFont="1" applyFill="1" applyBorder="1" applyAlignment="1">
      <alignment vertical="center"/>
    </xf>
    <xf numFmtId="176" fontId="10" fillId="0" borderId="17" xfId="5" applyNumberFormat="1" applyFont="1" applyFill="1" applyBorder="1" applyAlignment="1">
      <alignment vertical="center"/>
    </xf>
    <xf numFmtId="176" fontId="10" fillId="0" borderId="23" xfId="5" applyNumberFormat="1" applyFont="1" applyFill="1" applyBorder="1" applyAlignment="1">
      <alignment vertical="center"/>
    </xf>
    <xf numFmtId="176" fontId="10" fillId="0" borderId="13" xfId="5" applyNumberFormat="1" applyFont="1" applyFill="1" applyBorder="1" applyAlignment="1">
      <alignment vertical="center"/>
    </xf>
    <xf numFmtId="180" fontId="10" fillId="0" borderId="0" xfId="5" applyNumberFormat="1" applyFont="1" applyFill="1" applyBorder="1" applyAlignment="1">
      <alignment vertical="center"/>
    </xf>
    <xf numFmtId="176" fontId="10" fillId="0" borderId="13" xfId="5" applyNumberFormat="1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/>
    </xf>
    <xf numFmtId="38" fontId="10" fillId="0" borderId="0" xfId="14" applyFont="1" applyFill="1" applyBorder="1" applyAlignment="1">
      <alignment vertical="center" shrinkToFit="1"/>
    </xf>
    <xf numFmtId="38" fontId="10" fillId="0" borderId="0" xfId="14" applyFont="1" applyFill="1" applyBorder="1">
      <alignment vertical="center"/>
    </xf>
    <xf numFmtId="38" fontId="10" fillId="0" borderId="14" xfId="14" applyFont="1" applyFill="1" applyBorder="1" applyAlignment="1">
      <alignment vertical="center" shrinkToFit="1"/>
    </xf>
    <xf numFmtId="185" fontId="10" fillId="0" borderId="0" xfId="5" applyNumberFormat="1" applyFont="1" applyFill="1" applyAlignment="1">
      <alignment vertical="center"/>
    </xf>
    <xf numFmtId="38" fontId="10" fillId="0" borderId="13" xfId="5" applyFont="1" applyFill="1" applyBorder="1" applyAlignment="1">
      <alignment horizontal="right" vertical="center"/>
    </xf>
    <xf numFmtId="38" fontId="10" fillId="0" borderId="13" xfId="5" applyFont="1" applyFill="1" applyBorder="1" applyAlignment="1">
      <alignment vertical="center"/>
    </xf>
    <xf numFmtId="38" fontId="10" fillId="0" borderId="0" xfId="5" applyFont="1" applyFill="1" applyBorder="1" applyAlignment="1">
      <alignment horizontal="right" vertical="center"/>
    </xf>
    <xf numFmtId="180" fontId="10" fillId="0" borderId="22" xfId="5" applyNumberFormat="1" applyFont="1" applyFill="1" applyBorder="1" applyAlignment="1">
      <alignment vertical="center"/>
    </xf>
    <xf numFmtId="38" fontId="10" fillId="0" borderId="0" xfId="7" applyNumberFormat="1" applyFont="1" applyFill="1" applyAlignment="1">
      <alignment horizontal="right" vertical="center"/>
    </xf>
    <xf numFmtId="176" fontId="10" fillId="0" borderId="14" xfId="5" applyNumberFormat="1" applyFont="1" applyFill="1" applyBorder="1" applyAlignment="1">
      <alignment vertical="center"/>
    </xf>
    <xf numFmtId="177" fontId="10" fillId="0" borderId="15" xfId="7" applyNumberFormat="1" applyFont="1" applyFill="1" applyBorder="1" applyAlignment="1">
      <alignment vertical="center"/>
    </xf>
    <xf numFmtId="177" fontId="10" fillId="0" borderId="13" xfId="7" applyNumberFormat="1" applyFont="1" applyFill="1" applyBorder="1" applyAlignment="1">
      <alignment vertical="center"/>
    </xf>
    <xf numFmtId="177" fontId="10" fillId="0" borderId="7" xfId="7" applyNumberFormat="1" applyFont="1" applyFill="1" applyBorder="1" applyAlignment="1">
      <alignment vertical="center"/>
    </xf>
    <xf numFmtId="177" fontId="10" fillId="0" borderId="0" xfId="7" applyNumberFormat="1" applyFont="1" applyFill="1" applyAlignment="1">
      <alignment vertical="center"/>
    </xf>
    <xf numFmtId="177" fontId="10" fillId="0" borderId="14" xfId="7" applyNumberFormat="1" applyFont="1" applyFill="1" applyBorder="1" applyAlignment="1">
      <alignment vertical="center"/>
    </xf>
    <xf numFmtId="177" fontId="10" fillId="0" borderId="0" xfId="7" applyNumberFormat="1" applyFont="1" applyFill="1" applyAlignment="1">
      <alignment horizontal="right" vertical="center"/>
    </xf>
    <xf numFmtId="183" fontId="10" fillId="0" borderId="0" xfId="0" applyNumberFormat="1" applyFont="1" applyFill="1" applyAlignment="1">
      <alignment horizontal="right" vertical="center"/>
    </xf>
    <xf numFmtId="177" fontId="10" fillId="0" borderId="16" xfId="7" applyNumberFormat="1" applyFont="1" applyFill="1" applyBorder="1" applyAlignment="1">
      <alignment horizontal="right" vertical="center"/>
    </xf>
    <xf numFmtId="177" fontId="10" fillId="0" borderId="14" xfId="7" applyNumberFormat="1" applyFont="1" applyFill="1" applyBorder="1" applyAlignment="1">
      <alignment horizontal="right" vertical="center"/>
    </xf>
    <xf numFmtId="183" fontId="10" fillId="0" borderId="14" xfId="0" applyNumberFormat="1" applyFont="1" applyFill="1" applyBorder="1" applyAlignment="1">
      <alignment horizontal="right" vertical="center"/>
    </xf>
    <xf numFmtId="179" fontId="10" fillId="0" borderId="14" xfId="5" applyNumberFormat="1" applyFont="1" applyFill="1" applyBorder="1" applyAlignment="1">
      <alignment vertical="center"/>
    </xf>
    <xf numFmtId="176" fontId="10" fillId="0" borderId="16" xfId="7" applyNumberFormat="1" applyFont="1" applyFill="1" applyBorder="1" applyAlignment="1">
      <alignment horizontal="right" vertical="center"/>
    </xf>
    <xf numFmtId="176" fontId="10" fillId="0" borderId="14" xfId="7" applyNumberFormat="1" applyFont="1" applyFill="1" applyBorder="1" applyAlignment="1">
      <alignment horizontal="right" vertical="center"/>
    </xf>
    <xf numFmtId="181" fontId="10" fillId="0" borderId="14" xfId="7" applyNumberFormat="1" applyFont="1" applyFill="1" applyBorder="1" applyAlignment="1">
      <alignment vertical="center"/>
    </xf>
    <xf numFmtId="181" fontId="10" fillId="0" borderId="0" xfId="7" applyNumberFormat="1" applyFont="1" applyFill="1" applyAlignment="1">
      <alignment vertical="center"/>
    </xf>
    <xf numFmtId="176" fontId="10" fillId="0" borderId="0" xfId="7" applyNumberFormat="1" applyFont="1" applyFill="1" applyAlignment="1">
      <alignment horizontal="right" vertical="center"/>
    </xf>
    <xf numFmtId="176" fontId="10" fillId="0" borderId="0" xfId="5" applyNumberFormat="1" applyFont="1" applyFill="1" applyBorder="1" applyAlignment="1">
      <alignment vertical="center" shrinkToFit="1"/>
    </xf>
    <xf numFmtId="176" fontId="10" fillId="0" borderId="17" xfId="5" applyNumberFormat="1" applyFont="1" applyFill="1" applyBorder="1" applyAlignment="1">
      <alignment vertical="center" shrinkToFit="1"/>
    </xf>
    <xf numFmtId="0" fontId="15" fillId="0" borderId="0" xfId="9" applyFont="1" applyAlignment="1">
      <alignment horizontal="center" vertical="center"/>
    </xf>
    <xf numFmtId="38" fontId="10" fillId="0" borderId="14" xfId="5" applyFont="1" applyFill="1" applyBorder="1" applyAlignment="1">
      <alignment horizontal="left" vertical="center"/>
    </xf>
    <xf numFmtId="38" fontId="12" fillId="0" borderId="6" xfId="5" applyFont="1" applyFill="1" applyBorder="1" applyAlignment="1">
      <alignment horizontal="center" vertical="center"/>
    </xf>
    <xf numFmtId="38" fontId="12" fillId="0" borderId="10" xfId="5" applyFont="1" applyFill="1" applyBorder="1" applyAlignment="1">
      <alignment horizontal="center" vertical="center"/>
    </xf>
    <xf numFmtId="0" fontId="12" fillId="0" borderId="3" xfId="8" applyFont="1" applyBorder="1" applyAlignment="1">
      <alignment horizontal="center" vertical="center"/>
    </xf>
    <xf numFmtId="0" fontId="12" fillId="0" borderId="5" xfId="8" applyFont="1" applyBorder="1" applyAlignment="1">
      <alignment horizontal="center" vertical="center"/>
    </xf>
    <xf numFmtId="0" fontId="12" fillId="0" borderId="3" xfId="7" applyFont="1" applyBorder="1" applyAlignment="1">
      <alignment horizontal="center" vertical="center"/>
    </xf>
    <xf numFmtId="0" fontId="12" fillId="0" borderId="5" xfId="7" applyFont="1" applyBorder="1" applyAlignment="1">
      <alignment horizontal="center" vertical="center"/>
    </xf>
    <xf numFmtId="0" fontId="12" fillId="0" borderId="4" xfId="7" applyFont="1" applyBorder="1" applyAlignment="1">
      <alignment horizontal="center" vertical="center"/>
    </xf>
    <xf numFmtId="0" fontId="12" fillId="0" borderId="15" xfId="7" applyFont="1" applyBorder="1" applyAlignment="1">
      <alignment horizontal="center" vertical="center"/>
    </xf>
    <xf numFmtId="0" fontId="12" fillId="0" borderId="16" xfId="7" applyFont="1" applyBorder="1" applyAlignment="1">
      <alignment horizontal="center" vertical="center"/>
    </xf>
    <xf numFmtId="0" fontId="12" fillId="0" borderId="6" xfId="7" applyFont="1" applyBorder="1" applyAlignment="1">
      <alignment horizontal="center" vertical="center"/>
    </xf>
    <xf numFmtId="0" fontId="12" fillId="0" borderId="8" xfId="7" applyFont="1" applyBorder="1" applyAlignment="1">
      <alignment horizontal="center" vertical="center"/>
    </xf>
    <xf numFmtId="0" fontId="12" fillId="0" borderId="10" xfId="7" applyFont="1" applyBorder="1" applyAlignment="1">
      <alignment horizontal="center" vertical="center"/>
    </xf>
    <xf numFmtId="38" fontId="12" fillId="0" borderId="13" xfId="5" applyFont="1" applyFill="1" applyBorder="1" applyAlignment="1">
      <alignment vertical="center"/>
    </xf>
    <xf numFmtId="0" fontId="12" fillId="0" borderId="2" xfId="5" applyNumberFormat="1" applyFont="1" applyFill="1" applyBorder="1" applyAlignment="1">
      <alignment horizontal="left" vertical="center"/>
    </xf>
    <xf numFmtId="38" fontId="12" fillId="0" borderId="6" xfId="5" applyFont="1" applyFill="1" applyBorder="1" applyAlignment="1">
      <alignment horizontal="center" vertical="center" shrinkToFit="1"/>
    </xf>
    <xf numFmtId="38" fontId="12" fillId="0" borderId="10" xfId="5" applyFont="1" applyFill="1" applyBorder="1" applyAlignment="1">
      <alignment horizontal="center" vertical="center" shrinkToFit="1"/>
    </xf>
    <xf numFmtId="0" fontId="12" fillId="0" borderId="3" xfId="8" applyFont="1" applyBorder="1" applyAlignment="1">
      <alignment horizontal="center" vertical="center" shrinkToFit="1"/>
    </xf>
    <xf numFmtId="0" fontId="12" fillId="0" borderId="5" xfId="8" applyFont="1" applyBorder="1" applyAlignment="1">
      <alignment horizontal="center" vertical="center" shrinkToFit="1"/>
    </xf>
    <xf numFmtId="0" fontId="12" fillId="0" borderId="11" xfId="7" applyFont="1" applyBorder="1" applyAlignment="1">
      <alignment horizontal="center" vertical="center"/>
    </xf>
    <xf numFmtId="0" fontId="12" fillId="0" borderId="2" xfId="7" applyFont="1" applyBorder="1" applyAlignment="1">
      <alignment horizontal="center" vertical="center"/>
    </xf>
    <xf numFmtId="177" fontId="10" fillId="0" borderId="15" xfId="7" applyNumberFormat="1" applyFont="1" applyBorder="1" applyAlignment="1">
      <alignment vertical="center"/>
    </xf>
    <xf numFmtId="177" fontId="10" fillId="0" borderId="13" xfId="7" applyNumberFormat="1" applyFont="1" applyBorder="1" applyAlignment="1">
      <alignment vertical="center"/>
    </xf>
    <xf numFmtId="177" fontId="10" fillId="0" borderId="7" xfId="7" applyNumberFormat="1" applyFont="1" applyBorder="1" applyAlignment="1">
      <alignment vertical="center"/>
    </xf>
    <xf numFmtId="177" fontId="10" fillId="0" borderId="0" xfId="7" applyNumberFormat="1" applyFont="1" applyAlignment="1">
      <alignment vertical="center"/>
    </xf>
    <xf numFmtId="0" fontId="10" fillId="0" borderId="0" xfId="10" applyFont="1" applyAlignment="1">
      <alignment horizontal="left" vertical="center"/>
    </xf>
    <xf numFmtId="0" fontId="10" fillId="0" borderId="14" xfId="6" applyFont="1" applyBorder="1" applyAlignment="1">
      <alignment horizontal="left" vertical="center"/>
    </xf>
    <xf numFmtId="0" fontId="12" fillId="0" borderId="11" xfId="10" applyFont="1" applyBorder="1" applyAlignment="1">
      <alignment horizontal="center" vertical="center"/>
    </xf>
    <xf numFmtId="0" fontId="12" fillId="0" borderId="12" xfId="10" applyFont="1" applyBorder="1" applyAlignment="1">
      <alignment horizontal="center" vertical="center"/>
    </xf>
    <xf numFmtId="0" fontId="12" fillId="0" borderId="2" xfId="1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7" fontId="10" fillId="0" borderId="16" xfId="7" applyNumberFormat="1" applyFont="1" applyBorder="1" applyAlignment="1">
      <alignment vertical="center"/>
    </xf>
    <xf numFmtId="177" fontId="10" fillId="0" borderId="14" xfId="7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77" fontId="10" fillId="0" borderId="15" xfId="7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177" fontId="10" fillId="0" borderId="13" xfId="7" applyNumberFormat="1" applyFont="1" applyFill="1" applyBorder="1" applyAlignment="1">
      <alignment vertical="center"/>
    </xf>
    <xf numFmtId="177" fontId="10" fillId="0" borderId="7" xfId="7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7" fontId="10" fillId="0" borderId="0" xfId="7" applyNumberFormat="1" applyFont="1" applyFill="1" applyAlignment="1">
      <alignment horizontal="right" vertical="center"/>
    </xf>
    <xf numFmtId="177" fontId="10" fillId="0" borderId="0" xfId="7" applyNumberFormat="1" applyFont="1" applyFill="1" applyAlignment="1">
      <alignment vertical="center"/>
    </xf>
    <xf numFmtId="0" fontId="5" fillId="0" borderId="13" xfId="0" applyFont="1" applyBorder="1" applyAlignment="1">
      <alignment vertical="center"/>
    </xf>
    <xf numFmtId="177" fontId="10" fillId="0" borderId="16" xfId="7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177" fontId="10" fillId="0" borderId="14" xfId="7" applyNumberFormat="1" applyFont="1" applyFill="1" applyBorder="1" applyAlignment="1">
      <alignment horizontal="right" vertical="center"/>
    </xf>
    <xf numFmtId="177" fontId="10" fillId="0" borderId="14" xfId="7" applyNumberFormat="1" applyFont="1" applyFill="1" applyBorder="1" applyAlignment="1">
      <alignment vertical="center"/>
    </xf>
    <xf numFmtId="0" fontId="12" fillId="0" borderId="13" xfId="10" applyFont="1" applyBorder="1" applyAlignment="1">
      <alignment horizontal="left" vertical="center"/>
    </xf>
    <xf numFmtId="38" fontId="12" fillId="0" borderId="8" xfId="5" applyFont="1" applyFill="1" applyBorder="1" applyAlignment="1">
      <alignment horizontal="center" vertical="center" shrinkToFit="1"/>
    </xf>
    <xf numFmtId="38" fontId="12" fillId="0" borderId="3" xfId="5" applyFont="1" applyFill="1" applyBorder="1" applyAlignment="1">
      <alignment horizontal="center" vertical="center" wrapText="1"/>
    </xf>
    <xf numFmtId="38" fontId="12" fillId="0" borderId="9" xfId="5" applyFont="1" applyFill="1" applyBorder="1" applyAlignment="1">
      <alignment horizontal="center" vertical="center" wrapText="1"/>
    </xf>
    <xf numFmtId="38" fontId="12" fillId="0" borderId="5" xfId="5" applyFont="1" applyFill="1" applyBorder="1" applyAlignment="1">
      <alignment horizontal="center" vertical="center" wrapText="1"/>
    </xf>
    <xf numFmtId="0" fontId="12" fillId="0" borderId="3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5" xfId="10" applyFont="1" applyBorder="1" applyAlignment="1">
      <alignment horizontal="center" vertical="center"/>
    </xf>
    <xf numFmtId="0" fontId="12" fillId="0" borderId="15" xfId="10" applyFont="1" applyBorder="1" applyAlignment="1">
      <alignment horizontal="center" vertical="center"/>
    </xf>
    <xf numFmtId="0" fontId="12" fillId="0" borderId="16" xfId="10" applyFont="1" applyBorder="1" applyAlignment="1">
      <alignment horizontal="center" vertical="center"/>
    </xf>
    <xf numFmtId="0" fontId="12" fillId="0" borderId="13" xfId="7" applyFont="1" applyBorder="1" applyAlignment="1">
      <alignment horizontal="center" vertical="center"/>
    </xf>
    <xf numFmtId="0" fontId="10" fillId="0" borderId="0" xfId="7" applyFont="1" applyAlignment="1">
      <alignment horizontal="left" vertical="center"/>
    </xf>
    <xf numFmtId="0" fontId="12" fillId="0" borderId="14" xfId="7" applyFont="1" applyBorder="1" applyAlignment="1">
      <alignment horizontal="left" vertical="center"/>
    </xf>
    <xf numFmtId="0" fontId="12" fillId="0" borderId="13" xfId="7" applyFont="1" applyBorder="1" applyAlignment="1">
      <alignment horizontal="left" vertical="center"/>
    </xf>
    <xf numFmtId="178" fontId="10" fillId="0" borderId="14" xfId="5" applyNumberFormat="1" applyFont="1" applyFill="1" applyBorder="1" applyAlignment="1">
      <alignment vertical="center"/>
    </xf>
    <xf numFmtId="0" fontId="10" fillId="0" borderId="14" xfId="7" applyFont="1" applyBorder="1" applyAlignment="1">
      <alignment horizontal="left" vertical="center"/>
    </xf>
    <xf numFmtId="0" fontId="12" fillId="0" borderId="12" xfId="7" applyFont="1" applyBorder="1" applyAlignment="1">
      <alignment horizontal="center" vertical="center"/>
    </xf>
    <xf numFmtId="176" fontId="10" fillId="0" borderId="15" xfId="5" applyNumberFormat="1" applyFont="1" applyFill="1" applyBorder="1" applyAlignment="1">
      <alignment vertical="center"/>
    </xf>
    <xf numFmtId="178" fontId="10" fillId="0" borderId="13" xfId="5" applyNumberFormat="1" applyFont="1" applyFill="1" applyBorder="1" applyAlignment="1">
      <alignment vertical="center"/>
    </xf>
    <xf numFmtId="182" fontId="10" fillId="0" borderId="13" xfId="7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176" fontId="10" fillId="0" borderId="7" xfId="5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78" fontId="10" fillId="0" borderId="0" xfId="5" applyNumberFormat="1" applyFont="1" applyFill="1" applyBorder="1" applyAlignment="1">
      <alignment vertical="center"/>
    </xf>
    <xf numFmtId="182" fontId="10" fillId="0" borderId="0" xfId="7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0" xfId="7" applyFont="1" applyAlignment="1">
      <alignment horizontal="left" vertical="center"/>
    </xf>
    <xf numFmtId="176" fontId="10" fillId="0" borderId="16" xfId="5" applyNumberFormat="1" applyFont="1" applyFill="1" applyBorder="1" applyAlignment="1">
      <alignment vertical="center"/>
    </xf>
    <xf numFmtId="176" fontId="10" fillId="0" borderId="14" xfId="5" applyNumberFormat="1" applyFont="1" applyFill="1" applyBorder="1" applyAlignment="1">
      <alignment vertical="center"/>
    </xf>
    <xf numFmtId="182" fontId="10" fillId="0" borderId="14" xfId="7" applyNumberFormat="1" applyFont="1" applyFill="1" applyBorder="1" applyAlignment="1">
      <alignment vertical="center"/>
    </xf>
    <xf numFmtId="176" fontId="10" fillId="0" borderId="13" xfId="5" applyNumberFormat="1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/>
    </xf>
    <xf numFmtId="182" fontId="10" fillId="0" borderId="0" xfId="7" applyNumberFormat="1" applyFont="1" applyAlignment="1">
      <alignment vertical="center"/>
    </xf>
    <xf numFmtId="0" fontId="12" fillId="0" borderId="13" xfId="7" applyFont="1" applyBorder="1" applyAlignment="1">
      <alignment vertical="center"/>
    </xf>
    <xf numFmtId="0" fontId="12" fillId="0" borderId="0" xfId="7" applyFont="1" applyAlignment="1">
      <alignment vertical="center"/>
    </xf>
    <xf numFmtId="0" fontId="10" fillId="0" borderId="14" xfId="7" applyFont="1" applyBorder="1" applyAlignment="1">
      <alignment vertical="center"/>
    </xf>
    <xf numFmtId="38" fontId="12" fillId="0" borderId="11" xfId="5" applyFont="1" applyFill="1" applyBorder="1" applyAlignment="1">
      <alignment horizontal="center" vertical="center" shrinkToFit="1"/>
    </xf>
    <xf numFmtId="38" fontId="12" fillId="0" borderId="2" xfId="5" applyFont="1" applyFill="1" applyBorder="1" applyAlignment="1">
      <alignment horizontal="center" vertical="center" shrinkToFit="1"/>
    </xf>
    <xf numFmtId="38" fontId="12" fillId="0" borderId="12" xfId="5" applyFont="1" applyFill="1" applyBorder="1" applyAlignment="1">
      <alignment horizontal="center" vertical="center" textRotation="255" wrapText="1"/>
    </xf>
    <xf numFmtId="38" fontId="12" fillId="0" borderId="19" xfId="5" applyFont="1" applyFill="1" applyBorder="1" applyAlignment="1">
      <alignment horizontal="center" vertical="center" textRotation="255" wrapText="1"/>
    </xf>
    <xf numFmtId="38" fontId="12" fillId="0" borderId="14" xfId="5" applyFont="1" applyFill="1" applyBorder="1" applyAlignment="1">
      <alignment horizontal="center" vertical="center" textRotation="255" wrapText="1"/>
    </xf>
    <xf numFmtId="38" fontId="12" fillId="0" borderId="6" xfId="5" applyFont="1" applyFill="1" applyBorder="1" applyAlignment="1">
      <alignment horizontal="center" vertical="center" textRotation="255" wrapText="1"/>
    </xf>
    <xf numFmtId="38" fontId="12" fillId="0" borderId="17" xfId="5" applyFont="1" applyFill="1" applyBorder="1" applyAlignment="1">
      <alignment horizontal="center" vertical="center" textRotation="255" wrapText="1"/>
    </xf>
    <xf numFmtId="49" fontId="12" fillId="0" borderId="8" xfId="5" applyNumberFormat="1" applyFont="1" applyFill="1" applyBorder="1" applyAlignment="1">
      <alignment horizontal="center" vertical="center" textRotation="255" wrapText="1"/>
    </xf>
    <xf numFmtId="49" fontId="12" fillId="0" borderId="10" xfId="5" applyNumberFormat="1" applyFont="1" applyFill="1" applyBorder="1" applyAlignment="1">
      <alignment horizontal="center" vertical="center" textRotation="255" wrapText="1"/>
    </xf>
    <xf numFmtId="38" fontId="10" fillId="0" borderId="0" xfId="5" applyFont="1" applyFill="1" applyBorder="1" applyAlignment="1">
      <alignment horizontal="left" vertical="center"/>
    </xf>
    <xf numFmtId="38" fontId="12" fillId="0" borderId="12" xfId="5" applyFont="1" applyFill="1" applyBorder="1" applyAlignment="1">
      <alignment horizontal="center" vertical="center" shrinkToFit="1"/>
    </xf>
    <xf numFmtId="38" fontId="12" fillId="0" borderId="8" xfId="5" applyFont="1" applyFill="1" applyBorder="1" applyAlignment="1">
      <alignment horizontal="center" vertical="center" textRotation="255" wrapText="1"/>
    </xf>
    <xf numFmtId="38" fontId="12" fillId="0" borderId="17" xfId="5" applyFont="1" applyFill="1" applyBorder="1" applyAlignment="1">
      <alignment horizontal="center" vertical="center" wrapText="1"/>
    </xf>
    <xf numFmtId="38" fontId="12" fillId="0" borderId="19" xfId="5" applyFont="1" applyFill="1" applyBorder="1" applyAlignment="1">
      <alignment horizontal="center" vertical="center" wrapText="1"/>
    </xf>
    <xf numFmtId="0" fontId="12" fillId="0" borderId="8" xfId="7" applyFont="1" applyBorder="1" applyAlignment="1">
      <alignment vertical="center" textRotation="255" wrapText="1"/>
    </xf>
    <xf numFmtId="0" fontId="12" fillId="0" borderId="10" xfId="7" applyFont="1" applyBorder="1" applyAlignment="1">
      <alignment vertical="center" textRotation="255" wrapText="1"/>
    </xf>
    <xf numFmtId="0" fontId="12" fillId="0" borderId="13" xfId="7" applyFont="1" applyBorder="1" applyAlignment="1">
      <alignment vertical="center" wrapText="1"/>
    </xf>
    <xf numFmtId="38" fontId="12" fillId="0" borderId="21" xfId="5" applyFont="1" applyFill="1" applyBorder="1" applyAlignment="1">
      <alignment horizontal="center" vertical="center" textRotation="255" wrapText="1"/>
    </xf>
    <xf numFmtId="0" fontId="12" fillId="0" borderId="13" xfId="7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1" xfId="7" applyFont="1" applyBorder="1" applyAlignment="1">
      <alignment horizontal="center" vertical="center" shrinkToFit="1"/>
    </xf>
    <xf numFmtId="0" fontId="12" fillId="0" borderId="12" xfId="7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2" fillId="0" borderId="2" xfId="7" applyFont="1" applyBorder="1" applyAlignment="1">
      <alignment horizontal="center" vertical="center" shrinkToFit="1"/>
    </xf>
    <xf numFmtId="0" fontId="12" fillId="0" borderId="11" xfId="7" applyFont="1" applyBorder="1" applyAlignment="1">
      <alignment horizontal="center" vertical="center" wrapText="1" shrinkToFit="1"/>
    </xf>
  </cellXfs>
  <cellStyles count="16">
    <cellStyle name="Calc Currency (0)" xfId="1"/>
    <cellStyle name="Header1" xfId="2"/>
    <cellStyle name="Header2" xfId="3"/>
    <cellStyle name="Normal_#18-Internet" xfId="4"/>
    <cellStyle name="桁区切り" xfId="5" builtinId="6"/>
    <cellStyle name="桁区切り 2" xfId="14"/>
    <cellStyle name="桁区切り 3" xfId="13"/>
    <cellStyle name="標準" xfId="0" builtinId="0"/>
    <cellStyle name="標準 2" xfId="15"/>
    <cellStyle name="標準 3" xfId="12"/>
    <cellStyle name="標準_１３．土木・建設" xfId="6"/>
    <cellStyle name="標準_15．文化" xfId="7"/>
    <cellStyle name="標準_化" xfId="8"/>
    <cellStyle name="標準_図書館の蔵書" xfId="9"/>
    <cellStyle name="標準_図書館の利用状況" xfId="10"/>
    <cellStyle name="未定義" xfId="11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1\&#32207;&#21209;&#35506;-&#32113;&#35336;&#12464;&#12523;&#12540;&#12503;\&#24179;&#65297;&#65303;&#32113;&#35336;&#26360;\&#21508;&#35506;&#12487;&#12540;&#12479;\&#36001;&#25919;&#355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1\&#32207;&#21209;&#35506;-&#32113;&#35336;&#12464;&#12523;&#12540;&#12503;\&#24179;&#65297;&#65303;&#32113;&#35336;&#26360;\&#21508;&#35506;&#12487;&#12540;&#12479;\&#36039;&#29987;&#31246;&#355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1\&#32207;&#21209;&#35506;-&#32113;&#35336;&#12464;&#12523;&#12540;&#12503;\&#24179;&#65297;&#65304;&#30928;&#30000;&#24066;&#32113;&#35336;&#26360;\&#35696;&#20250;&#20107;&#21209;&#23616;\&#24179;&#65297;&#65303;&#32113;&#35336;&#26360;\&#21508;&#35506;&#12487;&#12540;&#12479;\&#35696;&#20250;&#20107;&#21209;&#2361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&#12501;&#12457;&#12523;&#12480;/&#20225;&#30011;&#35519;&#25972;&#35506;/&#24179;&#25104;&#65297;&#65304;&#24180;&#29256;&#32113;&#35336;&#26360;/&#22269;&#20445;&#24180;&#37329;&#35506;/&#22269;&#20445;&#36939;&#21942;&#29366;&#27841;&#65288;&#2406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決算額の推移"/>
      <sheetName val="2一般会計"/>
      <sheetName val="3歳入"/>
      <sheetName val="4歳出(目的別)"/>
      <sheetName val="5歳出(性質別)"/>
      <sheetName val="財政規模の推移福田"/>
      <sheetName val="歳出決算額福田"/>
      <sheetName val="歳入決算額福田"/>
      <sheetName val="一般歳入豊岡"/>
      <sheetName val="一般歳出豊岡"/>
      <sheetName val="決算額歳入豊岡"/>
      <sheetName val="決算額豊岡"/>
      <sheetName val="財源別歳入豊岡"/>
      <sheetName val="財源別歳出豊岡"/>
      <sheetName val="財政指数豊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評価福田"/>
      <sheetName val="評価豊岡"/>
      <sheetName val="3資産税面積"/>
      <sheetName val="固定資産税評価地籍福田"/>
      <sheetName val="固定資産税評価総地積&lt;竜洋&gt;"/>
      <sheetName val="6課税家屋(木造)"/>
      <sheetName val="7課税家屋(非木造)"/>
      <sheetName val="家屋台帳登載家屋の状況竜洋"/>
      <sheetName val="家屋台帳登載家屋の状況豊田"/>
      <sheetName val="家屋台帳豊岡"/>
      <sheetName val="6市税"/>
      <sheetName val="町税（現年度調定済額）の内訳&lt;竜洋&gt;"/>
      <sheetName val="町民１人当りの町税負担額の推移&lt;竜洋&gt;"/>
      <sheetName val="村税の推移豊岡"/>
      <sheetName val="村民１人あたりの村税豊岡"/>
      <sheetName val="町民一人当たり町税負担額の推移福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本会議･委員会"/>
      <sheetName val="4議決状況"/>
      <sheetName val="豊岡村議決状況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保運営状況 (2)"/>
      <sheetName val="国保運営状況"/>
      <sheetName val="国保福田"/>
      <sheetName val="国保運営状況竜洋"/>
      <sheetName val="国保運営状況豊田"/>
      <sheetName val="国保豊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2"/>
  <sheetViews>
    <sheetView tabSelected="1" view="pageBreakPreview" zoomScale="90" zoomScaleNormal="100" zoomScaleSheetLayoutView="90" workbookViewId="0">
      <selection activeCell="A3" sqref="A3:A4"/>
    </sheetView>
  </sheetViews>
  <sheetFormatPr defaultColWidth="9" defaultRowHeight="13.5" x14ac:dyDescent="0.15"/>
  <cols>
    <col min="1" max="1" width="10.625" style="12" bestFit="1" customWidth="1"/>
    <col min="2" max="2" width="5.125" style="12" bestFit="1" customWidth="1"/>
    <col min="3" max="8" width="10.875" style="12" customWidth="1"/>
    <col min="9" max="12" width="9.125" style="1" customWidth="1"/>
    <col min="13" max="16384" width="9" style="1"/>
  </cols>
  <sheetData>
    <row r="1" spans="1:8" ht="45" customHeight="1" x14ac:dyDescent="0.15">
      <c r="A1" s="149" t="s">
        <v>86</v>
      </c>
      <c r="B1" s="149"/>
      <c r="C1" s="149"/>
      <c r="D1" s="149"/>
      <c r="E1" s="149"/>
      <c r="F1" s="149"/>
      <c r="G1" s="149"/>
      <c r="H1" s="149"/>
    </row>
    <row r="2" spans="1:8" s="2" customFormat="1" ht="16.5" customHeight="1" x14ac:dyDescent="0.15">
      <c r="A2" s="150" t="s">
        <v>125</v>
      </c>
      <c r="B2" s="150"/>
      <c r="C2" s="150"/>
      <c r="D2" s="150"/>
      <c r="E2" s="150"/>
      <c r="F2" s="150"/>
      <c r="G2" s="150"/>
      <c r="H2" s="150"/>
    </row>
    <row r="3" spans="1:8" s="2" customFormat="1" ht="16.5" customHeight="1" x14ac:dyDescent="0.15">
      <c r="A3" s="151" t="s">
        <v>127</v>
      </c>
      <c r="B3" s="153" t="s">
        <v>87</v>
      </c>
      <c r="C3" s="155" t="s">
        <v>162</v>
      </c>
      <c r="D3" s="157" t="s">
        <v>88</v>
      </c>
      <c r="E3" s="157"/>
      <c r="F3" s="157"/>
      <c r="G3" s="157"/>
      <c r="H3" s="158" t="s">
        <v>89</v>
      </c>
    </row>
    <row r="4" spans="1:8" s="2" customFormat="1" ht="16.5" customHeight="1" x14ac:dyDescent="0.15">
      <c r="A4" s="152"/>
      <c r="B4" s="154"/>
      <c r="C4" s="156"/>
      <c r="D4" s="69" t="s">
        <v>90</v>
      </c>
      <c r="E4" s="69" t="s">
        <v>91</v>
      </c>
      <c r="F4" s="69" t="s">
        <v>92</v>
      </c>
      <c r="G4" s="69" t="s">
        <v>93</v>
      </c>
      <c r="H4" s="159"/>
    </row>
    <row r="5" spans="1:8" s="2" customFormat="1" ht="15.75" customHeight="1" x14ac:dyDescent="0.15">
      <c r="A5" s="160" t="s">
        <v>197</v>
      </c>
      <c r="B5" s="70" t="s">
        <v>95</v>
      </c>
      <c r="C5" s="76">
        <v>763112</v>
      </c>
      <c r="D5" s="77">
        <v>403755</v>
      </c>
      <c r="E5" s="77">
        <v>249507</v>
      </c>
      <c r="F5" s="77">
        <v>55786</v>
      </c>
      <c r="G5" s="77">
        <v>12016</v>
      </c>
      <c r="H5" s="77">
        <v>22825</v>
      </c>
    </row>
    <row r="6" spans="1:8" s="2" customFormat="1" ht="15.75" customHeight="1" x14ac:dyDescent="0.15">
      <c r="A6" s="161"/>
      <c r="B6" s="23" t="s">
        <v>96</v>
      </c>
      <c r="C6" s="78">
        <v>337625</v>
      </c>
      <c r="D6" s="79">
        <v>185807</v>
      </c>
      <c r="E6" s="79">
        <v>82495</v>
      </c>
      <c r="F6" s="79">
        <v>38694</v>
      </c>
      <c r="G6" s="79">
        <v>8833</v>
      </c>
      <c r="H6" s="79">
        <v>15371</v>
      </c>
    </row>
    <row r="7" spans="1:8" s="2" customFormat="1" ht="15.75" customHeight="1" x14ac:dyDescent="0.15">
      <c r="A7" s="161"/>
      <c r="B7" s="23" t="s">
        <v>97</v>
      </c>
      <c r="C7" s="78">
        <v>116072</v>
      </c>
      <c r="D7" s="79">
        <v>66133</v>
      </c>
      <c r="E7" s="79">
        <v>38102</v>
      </c>
      <c r="F7" s="79">
        <v>5870</v>
      </c>
      <c r="G7" s="79">
        <v>1103</v>
      </c>
      <c r="H7" s="79">
        <v>1035</v>
      </c>
    </row>
    <row r="8" spans="1:8" s="2" customFormat="1" ht="15.75" customHeight="1" x14ac:dyDescent="0.15">
      <c r="A8" s="161"/>
      <c r="B8" s="23" t="s">
        <v>98</v>
      </c>
      <c r="C8" s="78">
        <v>132281</v>
      </c>
      <c r="D8" s="79">
        <v>68526</v>
      </c>
      <c r="E8" s="79">
        <v>47894</v>
      </c>
      <c r="F8" s="79">
        <v>5689</v>
      </c>
      <c r="G8" s="79">
        <v>1530</v>
      </c>
      <c r="H8" s="79">
        <v>1771</v>
      </c>
    </row>
    <row r="9" spans="1:8" s="2" customFormat="1" ht="15.75" customHeight="1" x14ac:dyDescent="0.15">
      <c r="A9" s="161"/>
      <c r="B9" s="66" t="s">
        <v>166</v>
      </c>
      <c r="C9" s="78">
        <v>114181</v>
      </c>
      <c r="D9" s="79">
        <v>52680</v>
      </c>
      <c r="E9" s="79">
        <v>53940</v>
      </c>
      <c r="F9" s="79">
        <v>3310</v>
      </c>
      <c r="G9" s="79">
        <v>368</v>
      </c>
      <c r="H9" s="79">
        <v>2655</v>
      </c>
    </row>
    <row r="10" spans="1:8" s="2" customFormat="1" ht="15.75" customHeight="1" x14ac:dyDescent="0.15">
      <c r="A10" s="162"/>
      <c r="B10" s="71" t="s">
        <v>99</v>
      </c>
      <c r="C10" s="78">
        <v>62953</v>
      </c>
      <c r="D10" s="82">
        <v>30609</v>
      </c>
      <c r="E10" s="82">
        <v>27076</v>
      </c>
      <c r="F10" s="82">
        <v>2223</v>
      </c>
      <c r="G10" s="82">
        <v>182</v>
      </c>
      <c r="H10" s="82">
        <v>1993</v>
      </c>
    </row>
    <row r="11" spans="1:8" s="2" customFormat="1" ht="15.75" customHeight="1" x14ac:dyDescent="0.15">
      <c r="A11" s="160">
        <v>5</v>
      </c>
      <c r="B11" s="70" t="s">
        <v>95</v>
      </c>
      <c r="C11" s="76">
        <v>752901</v>
      </c>
      <c r="D11" s="77">
        <v>402709</v>
      </c>
      <c r="E11" s="77">
        <v>247431</v>
      </c>
      <c r="F11" s="77">
        <v>55366</v>
      </c>
      <c r="G11" s="77">
        <v>12097</v>
      </c>
      <c r="H11" s="77">
        <v>15989</v>
      </c>
    </row>
    <row r="12" spans="1:8" s="2" customFormat="1" ht="15.75" customHeight="1" x14ac:dyDescent="0.15">
      <c r="A12" s="161"/>
      <c r="B12" s="23" t="s">
        <v>96</v>
      </c>
      <c r="C12" s="78">
        <v>338804</v>
      </c>
      <c r="D12" s="79">
        <v>191695</v>
      </c>
      <c r="E12" s="79">
        <v>84104</v>
      </c>
      <c r="F12" s="79">
        <v>39233</v>
      </c>
      <c r="G12" s="79">
        <v>9174</v>
      </c>
      <c r="H12" s="79">
        <v>8148</v>
      </c>
    </row>
    <row r="13" spans="1:8" s="2" customFormat="1" ht="15.75" customHeight="1" x14ac:dyDescent="0.15">
      <c r="A13" s="161"/>
      <c r="B13" s="23" t="s">
        <v>97</v>
      </c>
      <c r="C13" s="78">
        <v>118619</v>
      </c>
      <c r="D13" s="79">
        <v>67399</v>
      </c>
      <c r="E13" s="79">
        <v>38898</v>
      </c>
      <c r="F13" s="79">
        <v>5982</v>
      </c>
      <c r="G13" s="79">
        <v>1104</v>
      </c>
      <c r="H13" s="79">
        <v>1397</v>
      </c>
    </row>
    <row r="14" spans="1:8" s="2" customFormat="1" ht="15.75" customHeight="1" x14ac:dyDescent="0.15">
      <c r="A14" s="161"/>
      <c r="B14" s="23" t="s">
        <v>98</v>
      </c>
      <c r="C14" s="78">
        <v>118908</v>
      </c>
      <c r="D14" s="79">
        <v>62032</v>
      </c>
      <c r="E14" s="79">
        <v>42205</v>
      </c>
      <c r="F14" s="79">
        <v>4642</v>
      </c>
      <c r="G14" s="79">
        <v>1272</v>
      </c>
      <c r="H14" s="79">
        <v>1901</v>
      </c>
    </row>
    <row r="15" spans="1:8" s="2" customFormat="1" ht="15.75" customHeight="1" x14ac:dyDescent="0.15">
      <c r="A15" s="161"/>
      <c r="B15" s="66" t="s">
        <v>166</v>
      </c>
      <c r="C15" s="78">
        <v>116946</v>
      </c>
      <c r="D15" s="79">
        <v>53804</v>
      </c>
      <c r="E15" s="79">
        <v>55584</v>
      </c>
      <c r="F15" s="79">
        <v>3316</v>
      </c>
      <c r="G15" s="79">
        <v>366</v>
      </c>
      <c r="H15" s="79">
        <v>2586</v>
      </c>
    </row>
    <row r="16" spans="1:8" s="2" customFormat="1" ht="15.75" customHeight="1" x14ac:dyDescent="0.15">
      <c r="A16" s="162"/>
      <c r="B16" s="71" t="s">
        <v>99</v>
      </c>
      <c r="C16" s="78">
        <v>59624</v>
      </c>
      <c r="D16" s="82">
        <v>27779</v>
      </c>
      <c r="E16" s="82">
        <v>26640</v>
      </c>
      <c r="F16" s="82">
        <v>2193</v>
      </c>
      <c r="G16" s="82">
        <v>181</v>
      </c>
      <c r="H16" s="82">
        <v>1957</v>
      </c>
    </row>
    <row r="17" spans="1:8" s="13" customFormat="1" ht="15.75" customHeight="1" x14ac:dyDescent="0.15">
      <c r="A17" s="160">
        <v>6</v>
      </c>
      <c r="B17" s="70" t="s">
        <v>95</v>
      </c>
      <c r="C17" s="131">
        <v>740521</v>
      </c>
      <c r="D17" s="132">
        <v>401798</v>
      </c>
      <c r="E17" s="132">
        <v>237543</v>
      </c>
      <c r="F17" s="132">
        <v>55854</v>
      </c>
      <c r="G17" s="132">
        <v>11933</v>
      </c>
      <c r="H17" s="132">
        <v>13961</v>
      </c>
    </row>
    <row r="18" spans="1:8" s="13" customFormat="1" ht="15.75" customHeight="1" x14ac:dyDescent="0.15">
      <c r="A18" s="161"/>
      <c r="B18" s="23" t="s">
        <v>96</v>
      </c>
      <c r="C18" s="133">
        <v>345349</v>
      </c>
      <c r="D18" s="134">
        <v>195506</v>
      </c>
      <c r="E18" s="134">
        <v>86378</v>
      </c>
      <c r="F18" s="134">
        <v>39734</v>
      </c>
      <c r="G18" s="134">
        <v>9017</v>
      </c>
      <c r="H18" s="134">
        <v>8236</v>
      </c>
    </row>
    <row r="19" spans="1:8" s="13" customFormat="1" ht="15.75" customHeight="1" x14ac:dyDescent="0.15">
      <c r="A19" s="161"/>
      <c r="B19" s="23" t="s">
        <v>97</v>
      </c>
      <c r="C19" s="133">
        <v>119104</v>
      </c>
      <c r="D19" s="134">
        <v>68413</v>
      </c>
      <c r="E19" s="134">
        <v>38027</v>
      </c>
      <c r="F19" s="134">
        <v>6037</v>
      </c>
      <c r="G19" s="134">
        <v>1107</v>
      </c>
      <c r="H19" s="134">
        <v>1677</v>
      </c>
    </row>
    <row r="20" spans="1:8" s="13" customFormat="1" ht="15.75" customHeight="1" x14ac:dyDescent="0.15">
      <c r="A20" s="161"/>
      <c r="B20" s="23" t="s">
        <v>98</v>
      </c>
      <c r="C20" s="133">
        <v>114720</v>
      </c>
      <c r="D20" s="134">
        <v>61157</v>
      </c>
      <c r="E20" s="134">
        <v>39070</v>
      </c>
      <c r="F20" s="134">
        <v>4651</v>
      </c>
      <c r="G20" s="134">
        <v>1271</v>
      </c>
      <c r="H20" s="134">
        <v>1692</v>
      </c>
    </row>
    <row r="21" spans="1:8" s="13" customFormat="1" ht="15.75" customHeight="1" x14ac:dyDescent="0.15">
      <c r="A21" s="161"/>
      <c r="B21" s="66" t="s">
        <v>166</v>
      </c>
      <c r="C21" s="133">
        <v>117324</v>
      </c>
      <c r="D21" s="134">
        <v>54278</v>
      </c>
      <c r="E21" s="134">
        <v>56276</v>
      </c>
      <c r="F21" s="134">
        <v>3326</v>
      </c>
      <c r="G21" s="134">
        <v>366</v>
      </c>
      <c r="H21" s="134">
        <v>1728</v>
      </c>
    </row>
    <row r="22" spans="1:8" s="13" customFormat="1" ht="15.75" customHeight="1" x14ac:dyDescent="0.15">
      <c r="A22" s="162"/>
      <c r="B22" s="71" t="s">
        <v>99</v>
      </c>
      <c r="C22" s="133">
        <v>44024</v>
      </c>
      <c r="D22" s="135">
        <v>22444</v>
      </c>
      <c r="E22" s="135">
        <v>17792</v>
      </c>
      <c r="F22" s="135">
        <v>2106</v>
      </c>
      <c r="G22" s="135">
        <v>172</v>
      </c>
      <c r="H22" s="135">
        <v>628</v>
      </c>
    </row>
    <row r="23" spans="1:8" s="2" customFormat="1" ht="16.5" customHeight="1" x14ac:dyDescent="0.15">
      <c r="A23" s="164" t="s">
        <v>64</v>
      </c>
      <c r="B23" s="164"/>
      <c r="C23" s="164"/>
      <c r="D23" s="164"/>
      <c r="E23" s="164"/>
      <c r="F23" s="164"/>
      <c r="G23" s="164"/>
      <c r="H23" s="164"/>
    </row>
    <row r="24" spans="1:8" s="2" customFormat="1" ht="16.5" customHeight="1" x14ac:dyDescent="0.15">
      <c r="A24" s="165" t="s">
        <v>127</v>
      </c>
      <c r="B24" s="167" t="s">
        <v>87</v>
      </c>
      <c r="C24" s="169" t="s">
        <v>100</v>
      </c>
      <c r="D24" s="170"/>
      <c r="E24" s="170"/>
      <c r="F24" s="170"/>
      <c r="G24" s="170"/>
      <c r="H24" s="170"/>
    </row>
    <row r="25" spans="1:8" s="2" customFormat="1" ht="16.5" customHeight="1" x14ac:dyDescent="0.15">
      <c r="A25" s="166"/>
      <c r="B25" s="168"/>
      <c r="C25" s="69" t="s">
        <v>128</v>
      </c>
      <c r="D25" s="35" t="s">
        <v>129</v>
      </c>
      <c r="E25" s="36" t="s">
        <v>130</v>
      </c>
      <c r="F25" s="35" t="s">
        <v>131</v>
      </c>
      <c r="G25" s="35" t="s">
        <v>132</v>
      </c>
      <c r="H25" s="37" t="s">
        <v>133</v>
      </c>
    </row>
    <row r="26" spans="1:8" s="2" customFormat="1" ht="15.75" customHeight="1" x14ac:dyDescent="0.15">
      <c r="A26" s="160" t="s">
        <v>197</v>
      </c>
      <c r="B26" s="70" t="s">
        <v>95</v>
      </c>
      <c r="C26" s="76">
        <v>863</v>
      </c>
      <c r="D26" s="77">
        <v>14</v>
      </c>
      <c r="E26" s="77">
        <v>12893</v>
      </c>
      <c r="F26" s="77">
        <v>1075</v>
      </c>
      <c r="G26" s="103">
        <v>82</v>
      </c>
      <c r="H26" s="103">
        <v>4296</v>
      </c>
    </row>
    <row r="27" spans="1:8" s="2" customFormat="1" ht="15.75" customHeight="1" x14ac:dyDescent="0.15">
      <c r="A27" s="161"/>
      <c r="B27" s="23" t="s">
        <v>96</v>
      </c>
      <c r="C27" s="78">
        <v>861</v>
      </c>
      <c r="D27" s="79">
        <v>14</v>
      </c>
      <c r="E27" s="79">
        <v>3953</v>
      </c>
      <c r="F27" s="79">
        <v>714</v>
      </c>
      <c r="G27" s="105">
        <v>82</v>
      </c>
      <c r="H27" s="105">
        <v>801</v>
      </c>
    </row>
    <row r="28" spans="1:8" s="2" customFormat="1" ht="15.75" customHeight="1" x14ac:dyDescent="0.15">
      <c r="A28" s="161"/>
      <c r="B28" s="23" t="s">
        <v>97</v>
      </c>
      <c r="C28" s="107">
        <v>0</v>
      </c>
      <c r="D28" s="107">
        <v>0</v>
      </c>
      <c r="E28" s="79">
        <v>2434</v>
      </c>
      <c r="F28" s="79">
        <v>350</v>
      </c>
      <c r="G28" s="107">
        <v>0</v>
      </c>
      <c r="H28" s="105">
        <v>1045</v>
      </c>
    </row>
    <row r="29" spans="1:8" s="2" customFormat="1" ht="15.75" customHeight="1" x14ac:dyDescent="0.15">
      <c r="A29" s="161"/>
      <c r="B29" s="23" t="s">
        <v>98</v>
      </c>
      <c r="C29" s="107">
        <v>0</v>
      </c>
      <c r="D29" s="107">
        <v>0</v>
      </c>
      <c r="E29" s="79">
        <v>5067</v>
      </c>
      <c r="F29" s="79">
        <v>5</v>
      </c>
      <c r="G29" s="107">
        <v>0</v>
      </c>
      <c r="H29" s="105">
        <v>1799</v>
      </c>
    </row>
    <row r="30" spans="1:8" s="2" customFormat="1" ht="15.75" customHeight="1" x14ac:dyDescent="0.15">
      <c r="A30" s="161"/>
      <c r="B30" s="66" t="s">
        <v>166</v>
      </c>
      <c r="C30" s="107">
        <v>0</v>
      </c>
      <c r="D30" s="107">
        <v>0</v>
      </c>
      <c r="E30" s="79">
        <v>1228</v>
      </c>
      <c r="F30" s="99">
        <v>0</v>
      </c>
      <c r="G30" s="107">
        <v>0</v>
      </c>
      <c r="H30" s="99">
        <v>0</v>
      </c>
    </row>
    <row r="31" spans="1:8" s="2" customFormat="1" ht="15.75" customHeight="1" x14ac:dyDescent="0.15">
      <c r="A31" s="162"/>
      <c r="B31" s="71" t="s">
        <v>99</v>
      </c>
      <c r="C31" s="100">
        <v>2</v>
      </c>
      <c r="D31" s="107">
        <v>0</v>
      </c>
      <c r="E31" s="101">
        <v>211</v>
      </c>
      <c r="F31" s="82">
        <v>6</v>
      </c>
      <c r="G31" s="107">
        <v>0</v>
      </c>
      <c r="H31" s="101">
        <v>651</v>
      </c>
    </row>
    <row r="32" spans="1:8" s="2" customFormat="1" ht="15.75" customHeight="1" x14ac:dyDescent="0.15">
      <c r="A32" s="160">
        <v>5</v>
      </c>
      <c r="B32" s="70" t="s">
        <v>95</v>
      </c>
      <c r="C32" s="102">
        <v>863</v>
      </c>
      <c r="D32" s="103">
        <v>14</v>
      </c>
      <c r="E32" s="103">
        <v>12962</v>
      </c>
      <c r="F32" s="103">
        <v>1075</v>
      </c>
      <c r="G32" s="103">
        <v>82</v>
      </c>
      <c r="H32" s="103">
        <v>4313</v>
      </c>
    </row>
    <row r="33" spans="1:8" s="2" customFormat="1" ht="15.75" customHeight="1" x14ac:dyDescent="0.15">
      <c r="A33" s="161"/>
      <c r="B33" s="23" t="s">
        <v>96</v>
      </c>
      <c r="C33" s="104">
        <v>861</v>
      </c>
      <c r="D33" s="105">
        <v>14</v>
      </c>
      <c r="E33" s="105">
        <v>3966</v>
      </c>
      <c r="F33" s="105">
        <v>714</v>
      </c>
      <c r="G33" s="105">
        <v>82</v>
      </c>
      <c r="H33" s="105">
        <v>813</v>
      </c>
    </row>
    <row r="34" spans="1:8" s="2" customFormat="1" ht="15.75" customHeight="1" x14ac:dyDescent="0.15">
      <c r="A34" s="161"/>
      <c r="B34" s="23" t="s">
        <v>97</v>
      </c>
      <c r="C34" s="107">
        <v>0</v>
      </c>
      <c r="D34" s="107">
        <v>0</v>
      </c>
      <c r="E34" s="105">
        <v>2437</v>
      </c>
      <c r="F34" s="105">
        <v>350</v>
      </c>
      <c r="G34" s="107">
        <v>0</v>
      </c>
      <c r="H34" s="105">
        <v>1052</v>
      </c>
    </row>
    <row r="35" spans="1:8" s="2" customFormat="1" ht="15.75" customHeight="1" x14ac:dyDescent="0.15">
      <c r="A35" s="161"/>
      <c r="B35" s="23" t="s">
        <v>98</v>
      </c>
      <c r="C35" s="107">
        <v>0</v>
      </c>
      <c r="D35" s="107">
        <v>0</v>
      </c>
      <c r="E35" s="105">
        <v>5058</v>
      </c>
      <c r="F35" s="105">
        <v>5</v>
      </c>
      <c r="G35" s="107">
        <v>0</v>
      </c>
      <c r="H35" s="105">
        <v>1793</v>
      </c>
    </row>
    <row r="36" spans="1:8" s="2" customFormat="1" ht="15.75" customHeight="1" x14ac:dyDescent="0.15">
      <c r="A36" s="161"/>
      <c r="B36" s="66" t="s">
        <v>166</v>
      </c>
      <c r="C36" s="107">
        <v>0</v>
      </c>
      <c r="D36" s="107">
        <v>0</v>
      </c>
      <c r="E36" s="105">
        <v>1290</v>
      </c>
      <c r="F36" s="107">
        <v>0</v>
      </c>
      <c r="G36" s="107">
        <v>0</v>
      </c>
      <c r="H36" s="107">
        <v>0</v>
      </c>
    </row>
    <row r="37" spans="1:8" s="2" customFormat="1" ht="15.75" customHeight="1" x14ac:dyDescent="0.15">
      <c r="A37" s="162"/>
      <c r="B37" s="71" t="s">
        <v>99</v>
      </c>
      <c r="C37" s="100">
        <v>2</v>
      </c>
      <c r="D37" s="107">
        <v>0</v>
      </c>
      <c r="E37" s="101">
        <v>211</v>
      </c>
      <c r="F37" s="101">
        <v>6</v>
      </c>
      <c r="G37" s="107">
        <v>0</v>
      </c>
      <c r="H37" s="101">
        <v>655</v>
      </c>
    </row>
    <row r="38" spans="1:8" s="13" customFormat="1" ht="15.75" customHeight="1" x14ac:dyDescent="0.15">
      <c r="A38" s="160">
        <v>6</v>
      </c>
      <c r="B38" s="70" t="s">
        <v>95</v>
      </c>
      <c r="C38" s="131">
        <v>863</v>
      </c>
      <c r="D38" s="132">
        <v>14</v>
      </c>
      <c r="E38" s="132">
        <v>13041</v>
      </c>
      <c r="F38" s="132">
        <v>1075</v>
      </c>
      <c r="G38" s="132">
        <v>82</v>
      </c>
      <c r="H38" s="132">
        <v>4357</v>
      </c>
    </row>
    <row r="39" spans="1:8" s="13" customFormat="1" ht="15.75" customHeight="1" x14ac:dyDescent="0.15">
      <c r="A39" s="161"/>
      <c r="B39" s="23" t="s">
        <v>96</v>
      </c>
      <c r="C39" s="133">
        <v>861</v>
      </c>
      <c r="D39" s="134">
        <v>14</v>
      </c>
      <c r="E39" s="134">
        <v>3980</v>
      </c>
      <c r="F39" s="134">
        <v>714</v>
      </c>
      <c r="G39" s="136">
        <v>82</v>
      </c>
      <c r="H39" s="136">
        <v>827</v>
      </c>
    </row>
    <row r="40" spans="1:8" s="13" customFormat="1" ht="15.75" customHeight="1" x14ac:dyDescent="0.15">
      <c r="A40" s="161"/>
      <c r="B40" s="23" t="s">
        <v>97</v>
      </c>
      <c r="C40" s="137">
        <v>0</v>
      </c>
      <c r="D40" s="137">
        <v>0</v>
      </c>
      <c r="E40" s="134">
        <v>2433</v>
      </c>
      <c r="F40" s="134">
        <v>350</v>
      </c>
      <c r="G40" s="137">
        <v>0</v>
      </c>
      <c r="H40" s="134">
        <v>1060</v>
      </c>
    </row>
    <row r="41" spans="1:8" s="13" customFormat="1" ht="15.75" customHeight="1" x14ac:dyDescent="0.15">
      <c r="A41" s="161"/>
      <c r="B41" s="23" t="s">
        <v>98</v>
      </c>
      <c r="C41" s="137">
        <v>0</v>
      </c>
      <c r="D41" s="137">
        <v>0</v>
      </c>
      <c r="E41" s="134">
        <v>5067</v>
      </c>
      <c r="F41" s="134">
        <v>5</v>
      </c>
      <c r="G41" s="137">
        <v>0</v>
      </c>
      <c r="H41" s="134">
        <v>1807</v>
      </c>
    </row>
    <row r="42" spans="1:8" s="13" customFormat="1" ht="15.75" customHeight="1" x14ac:dyDescent="0.15">
      <c r="A42" s="161"/>
      <c r="B42" s="66" t="s">
        <v>166</v>
      </c>
      <c r="C42" s="137">
        <v>0</v>
      </c>
      <c r="D42" s="137">
        <v>0</v>
      </c>
      <c r="E42" s="134">
        <v>1350</v>
      </c>
      <c r="F42" s="137">
        <v>0</v>
      </c>
      <c r="G42" s="137">
        <v>0</v>
      </c>
      <c r="H42" s="137">
        <v>0</v>
      </c>
    </row>
    <row r="43" spans="1:8" s="13" customFormat="1" ht="15.75" customHeight="1" x14ac:dyDescent="0.15">
      <c r="A43" s="162"/>
      <c r="B43" s="71" t="s">
        <v>99</v>
      </c>
      <c r="C43" s="138">
        <v>2</v>
      </c>
      <c r="D43" s="137">
        <v>0</v>
      </c>
      <c r="E43" s="139">
        <v>211</v>
      </c>
      <c r="F43" s="135">
        <v>6</v>
      </c>
      <c r="G43" s="137">
        <v>0</v>
      </c>
      <c r="H43" s="135">
        <v>663</v>
      </c>
    </row>
    <row r="44" spans="1:8" s="2" customFormat="1" ht="17.25" customHeight="1" x14ac:dyDescent="0.15">
      <c r="A44" s="163" t="s">
        <v>186</v>
      </c>
      <c r="B44" s="163"/>
      <c r="C44" s="163"/>
      <c r="D44" s="163"/>
      <c r="E44" s="163"/>
      <c r="F44" s="163"/>
      <c r="G44" s="163"/>
      <c r="H44" s="163"/>
    </row>
    <row r="45" spans="1:8" s="2" customFormat="1" ht="17.25" customHeight="1" x14ac:dyDescent="0.15">
      <c r="A45" s="62"/>
      <c r="B45" s="11"/>
      <c r="C45" s="11"/>
      <c r="D45" s="11"/>
      <c r="E45" s="11"/>
      <c r="F45" s="11"/>
      <c r="G45" s="11"/>
      <c r="H45" s="11"/>
    </row>
    <row r="46" spans="1:8" s="2" customFormat="1" ht="22.5" customHeight="1" x14ac:dyDescent="0.15">
      <c r="A46" s="11"/>
      <c r="B46" s="11"/>
      <c r="C46" s="11"/>
      <c r="D46" s="11"/>
      <c r="E46" s="11"/>
      <c r="F46" s="11"/>
      <c r="G46" s="11"/>
      <c r="H46" s="11"/>
    </row>
    <row r="47" spans="1:8" s="2" customFormat="1" ht="22.5" customHeight="1" x14ac:dyDescent="0.15">
      <c r="A47" s="11"/>
      <c r="B47" s="11"/>
      <c r="C47" s="11"/>
      <c r="D47" s="11"/>
      <c r="E47" s="11"/>
      <c r="F47" s="11"/>
      <c r="G47" s="11"/>
      <c r="H47" s="11"/>
    </row>
    <row r="48" spans="1:8" s="2" customFormat="1" ht="22.5" customHeight="1" x14ac:dyDescent="0.15">
      <c r="A48" s="11"/>
      <c r="B48" s="11"/>
      <c r="C48" s="11"/>
      <c r="D48" s="11"/>
      <c r="E48" s="11"/>
      <c r="F48" s="11"/>
      <c r="G48" s="11"/>
      <c r="H48" s="11"/>
    </row>
    <row r="49" spans="1:8" s="2" customFormat="1" ht="12" x14ac:dyDescent="0.15">
      <c r="A49" s="11"/>
      <c r="B49" s="11"/>
      <c r="C49" s="11"/>
      <c r="D49" s="11"/>
      <c r="E49" s="11"/>
      <c r="F49" s="11"/>
      <c r="G49" s="11"/>
      <c r="H49" s="11"/>
    </row>
    <row r="50" spans="1:8" s="2" customFormat="1" ht="12" x14ac:dyDescent="0.15">
      <c r="A50" s="11"/>
      <c r="B50" s="11"/>
      <c r="C50" s="11"/>
      <c r="D50" s="11"/>
      <c r="E50" s="11"/>
      <c r="F50" s="11"/>
      <c r="G50" s="11"/>
      <c r="H50" s="11"/>
    </row>
    <row r="51" spans="1:8" s="2" customFormat="1" ht="12" x14ac:dyDescent="0.15">
      <c r="A51" s="11"/>
      <c r="B51" s="11"/>
      <c r="C51" s="11"/>
      <c r="D51" s="11"/>
      <c r="E51" s="11"/>
      <c r="F51" s="11"/>
      <c r="G51" s="11"/>
      <c r="H51" s="11"/>
    </row>
    <row r="52" spans="1:8" s="2" customFormat="1" ht="12" x14ac:dyDescent="0.15">
      <c r="A52" s="11"/>
      <c r="B52" s="11"/>
      <c r="C52" s="11"/>
      <c r="D52" s="11"/>
      <c r="E52" s="11"/>
      <c r="F52" s="11"/>
      <c r="G52" s="11"/>
      <c r="H52" s="11"/>
    </row>
  </sheetData>
  <mergeCells count="18">
    <mergeCell ref="A26:A31"/>
    <mergeCell ref="A32:A37"/>
    <mergeCell ref="A38:A43"/>
    <mergeCell ref="A44:H44"/>
    <mergeCell ref="A5:A10"/>
    <mergeCell ref="A11:A16"/>
    <mergeCell ref="A17:A22"/>
    <mergeCell ref="A23:H23"/>
    <mergeCell ref="A24:A25"/>
    <mergeCell ref="B24:B25"/>
    <mergeCell ref="C24:H24"/>
    <mergeCell ref="A1:H1"/>
    <mergeCell ref="A2:H2"/>
    <mergeCell ref="A3:A4"/>
    <mergeCell ref="B3:B4"/>
    <mergeCell ref="C3:C4"/>
    <mergeCell ref="D3:G3"/>
    <mergeCell ref="H3:H4"/>
  </mergeCells>
  <phoneticPr fontId="2"/>
  <printOptions horizontalCentered="1"/>
  <pageMargins left="0.98425196850393704" right="0.98425196850393704" top="0.78740157480314965" bottom="0.98425196850393704" header="0.51181102362204722" footer="0.51181102362204722"/>
  <pageSetup paperSize="9" firstPageNumber="60" orientation="portrait" useFirstPageNumber="1" r:id="rId1"/>
  <headerFooter alignWithMargins="0">
    <oddFooter>&amp;C&amp;"ＭＳ Ｐ明朝,標準"&amp;10- 54 -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view="pageBreakPreview" topLeftCell="A7" zoomScale="90" zoomScaleNormal="100" zoomScaleSheetLayoutView="90" workbookViewId="0">
      <selection activeCell="C30" sqref="C30"/>
    </sheetView>
  </sheetViews>
  <sheetFormatPr defaultColWidth="8" defaultRowHeight="18" customHeight="1" x14ac:dyDescent="0.15"/>
  <cols>
    <col min="1" max="1" width="10.75" style="14" bestFit="1" customWidth="1"/>
    <col min="2" max="2" width="5.125" style="14" bestFit="1" customWidth="1"/>
    <col min="3" max="3" width="10.25" style="14" bestFit="1" customWidth="1"/>
    <col min="4" max="9" width="9.375" style="14" customWidth="1"/>
    <col min="10" max="10" width="10.25" style="3" customWidth="1"/>
    <col min="11" max="12" width="10" style="3" customWidth="1"/>
    <col min="13" max="16384" width="8" style="3"/>
  </cols>
  <sheetData>
    <row r="1" spans="1:9" ht="19.5" customHeight="1" x14ac:dyDescent="0.15">
      <c r="A1" s="175" t="s">
        <v>124</v>
      </c>
      <c r="B1" s="175"/>
      <c r="C1" s="175"/>
      <c r="D1" s="175"/>
      <c r="E1" s="175"/>
    </row>
    <row r="2" spans="1:9" ht="19.5" customHeight="1" x14ac:dyDescent="0.15">
      <c r="A2" s="176" t="s">
        <v>163</v>
      </c>
      <c r="B2" s="176"/>
      <c r="C2" s="176"/>
      <c r="D2" s="176"/>
      <c r="E2" s="176"/>
    </row>
    <row r="3" spans="1:9" ht="19.5" customHeight="1" x14ac:dyDescent="0.15">
      <c r="A3" s="88" t="s">
        <v>192</v>
      </c>
      <c r="B3" s="59" t="s">
        <v>101</v>
      </c>
      <c r="C3" s="177" t="s">
        <v>195</v>
      </c>
      <c r="D3" s="178"/>
      <c r="E3" s="177" t="s">
        <v>102</v>
      </c>
      <c r="F3" s="178"/>
      <c r="G3" s="177" t="s">
        <v>103</v>
      </c>
      <c r="H3" s="179"/>
    </row>
    <row r="4" spans="1:9" s="8" customFormat="1" ht="16.5" customHeight="1" x14ac:dyDescent="0.15">
      <c r="A4" s="160" t="s">
        <v>197</v>
      </c>
      <c r="B4" s="70" t="s">
        <v>95</v>
      </c>
      <c r="C4" s="171">
        <v>1385</v>
      </c>
      <c r="D4" s="172"/>
      <c r="E4" s="172">
        <v>534018</v>
      </c>
      <c r="F4" s="172"/>
      <c r="G4" s="172">
        <v>307027</v>
      </c>
      <c r="H4" s="172"/>
      <c r="I4" s="14"/>
    </row>
    <row r="5" spans="1:9" s="8" customFormat="1" ht="16.5" customHeight="1" x14ac:dyDescent="0.15">
      <c r="A5" s="161"/>
      <c r="B5" s="23" t="s">
        <v>96</v>
      </c>
      <c r="C5" s="173">
        <v>282</v>
      </c>
      <c r="D5" s="174"/>
      <c r="E5" s="174">
        <v>208261</v>
      </c>
      <c r="F5" s="174"/>
      <c r="G5" s="174">
        <v>151194</v>
      </c>
      <c r="H5" s="174"/>
      <c r="I5" s="14"/>
    </row>
    <row r="6" spans="1:9" s="8" customFormat="1" ht="16.5" customHeight="1" x14ac:dyDescent="0.15">
      <c r="A6" s="161"/>
      <c r="B6" s="23" t="s">
        <v>97</v>
      </c>
      <c r="C6" s="173">
        <v>274</v>
      </c>
      <c r="D6" s="174"/>
      <c r="E6" s="174">
        <v>77568</v>
      </c>
      <c r="F6" s="174"/>
      <c r="G6" s="174">
        <v>44870</v>
      </c>
      <c r="H6" s="174"/>
      <c r="I6" s="14"/>
    </row>
    <row r="7" spans="1:9" s="8" customFormat="1" ht="16.5" customHeight="1" x14ac:dyDescent="0.15">
      <c r="A7" s="161"/>
      <c r="B7" s="23" t="s">
        <v>98</v>
      </c>
      <c r="C7" s="173">
        <v>274</v>
      </c>
      <c r="D7" s="174"/>
      <c r="E7" s="174">
        <v>64301</v>
      </c>
      <c r="F7" s="174"/>
      <c r="G7" s="174">
        <v>37616</v>
      </c>
      <c r="H7" s="174"/>
      <c r="I7" s="14"/>
    </row>
    <row r="8" spans="1:9" s="8" customFormat="1" ht="16.5" customHeight="1" x14ac:dyDescent="0.15">
      <c r="A8" s="161"/>
      <c r="B8" s="66" t="s">
        <v>166</v>
      </c>
      <c r="C8" s="173">
        <v>281</v>
      </c>
      <c r="D8" s="174"/>
      <c r="E8" s="174">
        <v>154007</v>
      </c>
      <c r="F8" s="174"/>
      <c r="G8" s="174">
        <v>60558</v>
      </c>
      <c r="H8" s="174"/>
      <c r="I8" s="14"/>
    </row>
    <row r="9" spans="1:9" s="8" customFormat="1" ht="16.5" customHeight="1" x14ac:dyDescent="0.15">
      <c r="A9" s="162"/>
      <c r="B9" s="71" t="s">
        <v>99</v>
      </c>
      <c r="C9" s="181">
        <v>274</v>
      </c>
      <c r="D9" s="182"/>
      <c r="E9" s="182">
        <v>29881</v>
      </c>
      <c r="F9" s="182"/>
      <c r="G9" s="182">
        <v>12789</v>
      </c>
      <c r="H9" s="182"/>
      <c r="I9" s="14"/>
    </row>
    <row r="10" spans="1:9" s="8" customFormat="1" ht="16.5" customHeight="1" x14ac:dyDescent="0.15">
      <c r="A10" s="160">
        <v>5</v>
      </c>
      <c r="B10" s="70" t="s">
        <v>95</v>
      </c>
      <c r="C10" s="171">
        <v>1430</v>
      </c>
      <c r="D10" s="193"/>
      <c r="E10" s="172">
        <v>560532</v>
      </c>
      <c r="F10" s="193"/>
      <c r="G10" s="172">
        <v>321655</v>
      </c>
      <c r="H10" s="193"/>
      <c r="I10" s="14"/>
    </row>
    <row r="11" spans="1:9" s="8" customFormat="1" ht="16.5" customHeight="1" x14ac:dyDescent="0.15">
      <c r="A11" s="184"/>
      <c r="B11" s="23" t="s">
        <v>96</v>
      </c>
      <c r="C11" s="173">
        <v>291</v>
      </c>
      <c r="D11" s="180"/>
      <c r="E11" s="174">
        <v>215452</v>
      </c>
      <c r="F11" s="180"/>
      <c r="G11" s="174">
        <v>161537</v>
      </c>
      <c r="H11" s="180"/>
      <c r="I11" s="14"/>
    </row>
    <row r="12" spans="1:9" s="8" customFormat="1" ht="16.5" customHeight="1" x14ac:dyDescent="0.15">
      <c r="A12" s="184"/>
      <c r="B12" s="23" t="s">
        <v>97</v>
      </c>
      <c r="C12" s="173">
        <v>286</v>
      </c>
      <c r="D12" s="180"/>
      <c r="E12" s="174">
        <v>78288</v>
      </c>
      <c r="F12" s="180"/>
      <c r="G12" s="174">
        <v>46302</v>
      </c>
      <c r="H12" s="180"/>
      <c r="I12" s="14"/>
    </row>
    <row r="13" spans="1:9" s="8" customFormat="1" ht="16.5" customHeight="1" x14ac:dyDescent="0.15">
      <c r="A13" s="184"/>
      <c r="B13" s="23" t="s">
        <v>98</v>
      </c>
      <c r="C13" s="173">
        <v>279</v>
      </c>
      <c r="D13" s="180"/>
      <c r="E13" s="174">
        <v>66466</v>
      </c>
      <c r="F13" s="180"/>
      <c r="G13" s="174">
        <v>35891</v>
      </c>
      <c r="H13" s="180"/>
      <c r="I13" s="14"/>
    </row>
    <row r="14" spans="1:9" s="8" customFormat="1" ht="16.5" customHeight="1" x14ac:dyDescent="0.15">
      <c r="A14" s="184"/>
      <c r="B14" s="66" t="s">
        <v>166</v>
      </c>
      <c r="C14" s="173">
        <v>288</v>
      </c>
      <c r="D14" s="180"/>
      <c r="E14" s="174">
        <v>173023</v>
      </c>
      <c r="F14" s="180"/>
      <c r="G14" s="174">
        <v>65473</v>
      </c>
      <c r="H14" s="180"/>
      <c r="I14" s="14"/>
    </row>
    <row r="15" spans="1:9" s="8" customFormat="1" ht="16.5" customHeight="1" x14ac:dyDescent="0.15">
      <c r="A15" s="185"/>
      <c r="B15" s="71" t="s">
        <v>99</v>
      </c>
      <c r="C15" s="181">
        <v>286</v>
      </c>
      <c r="D15" s="183"/>
      <c r="E15" s="182">
        <v>27303</v>
      </c>
      <c r="F15" s="183"/>
      <c r="G15" s="182">
        <v>12452</v>
      </c>
      <c r="H15" s="183"/>
      <c r="I15" s="14"/>
    </row>
    <row r="16" spans="1:9" s="8" customFormat="1" ht="16.5" customHeight="1" x14ac:dyDescent="0.15">
      <c r="A16" s="160">
        <v>6</v>
      </c>
      <c r="B16" s="70" t="s">
        <v>95</v>
      </c>
      <c r="C16" s="186">
        <v>1435</v>
      </c>
      <c r="D16" s="187"/>
      <c r="E16" s="188">
        <v>578198</v>
      </c>
      <c r="F16" s="187"/>
      <c r="G16" s="188">
        <v>322552</v>
      </c>
      <c r="H16" s="187"/>
      <c r="I16" s="14"/>
    </row>
    <row r="17" spans="1:9" s="8" customFormat="1" ht="16.5" customHeight="1" x14ac:dyDescent="0.15">
      <c r="A17" s="184"/>
      <c r="B17" s="23" t="s">
        <v>96</v>
      </c>
      <c r="C17" s="189">
        <v>289</v>
      </c>
      <c r="D17" s="190"/>
      <c r="E17" s="191">
        <v>220457</v>
      </c>
      <c r="F17" s="190"/>
      <c r="G17" s="192">
        <v>164684</v>
      </c>
      <c r="H17" s="190"/>
      <c r="I17" s="14"/>
    </row>
    <row r="18" spans="1:9" s="8" customFormat="1" ht="16.5" customHeight="1" x14ac:dyDescent="0.15">
      <c r="A18" s="184"/>
      <c r="B18" s="23" t="s">
        <v>97</v>
      </c>
      <c r="C18" s="189">
        <v>283</v>
      </c>
      <c r="D18" s="190"/>
      <c r="E18" s="191">
        <v>78186</v>
      </c>
      <c r="F18" s="190"/>
      <c r="G18" s="192">
        <v>43579</v>
      </c>
      <c r="H18" s="190"/>
      <c r="I18" s="14"/>
    </row>
    <row r="19" spans="1:9" s="8" customFormat="1" ht="16.5" customHeight="1" x14ac:dyDescent="0.15">
      <c r="A19" s="184"/>
      <c r="B19" s="23" t="s">
        <v>98</v>
      </c>
      <c r="C19" s="189">
        <v>284</v>
      </c>
      <c r="D19" s="190"/>
      <c r="E19" s="191">
        <v>75075</v>
      </c>
      <c r="F19" s="190"/>
      <c r="G19" s="192">
        <v>38337</v>
      </c>
      <c r="H19" s="190"/>
      <c r="I19" s="14"/>
    </row>
    <row r="20" spans="1:9" s="8" customFormat="1" ht="16.5" customHeight="1" x14ac:dyDescent="0.15">
      <c r="A20" s="184"/>
      <c r="B20" s="66" t="s">
        <v>166</v>
      </c>
      <c r="C20" s="189">
        <v>290</v>
      </c>
      <c r="D20" s="190"/>
      <c r="E20" s="191">
        <v>177155</v>
      </c>
      <c r="F20" s="190"/>
      <c r="G20" s="192">
        <v>63590</v>
      </c>
      <c r="H20" s="190"/>
      <c r="I20" s="14"/>
    </row>
    <row r="21" spans="1:9" s="8" customFormat="1" ht="16.5" customHeight="1" x14ac:dyDescent="0.15">
      <c r="A21" s="185"/>
      <c r="B21" s="71" t="s">
        <v>99</v>
      </c>
      <c r="C21" s="194">
        <v>289</v>
      </c>
      <c r="D21" s="195"/>
      <c r="E21" s="196">
        <v>27325</v>
      </c>
      <c r="F21" s="195"/>
      <c r="G21" s="197">
        <v>12362</v>
      </c>
      <c r="H21" s="195"/>
      <c r="I21" s="14"/>
    </row>
    <row r="22" spans="1:9" ht="19.5" customHeight="1" x14ac:dyDescent="0.15">
      <c r="A22" s="176" t="s">
        <v>164</v>
      </c>
      <c r="B22" s="176"/>
      <c r="C22" s="176"/>
      <c r="D22" s="176"/>
      <c r="E22" s="176"/>
    </row>
    <row r="23" spans="1:9" ht="17.25" customHeight="1" x14ac:dyDescent="0.15">
      <c r="A23" s="165" t="s">
        <v>192</v>
      </c>
      <c r="B23" s="200" t="s">
        <v>101</v>
      </c>
      <c r="C23" s="203" t="s">
        <v>196</v>
      </c>
      <c r="D23" s="204"/>
      <c r="E23" s="204"/>
      <c r="F23" s="204"/>
      <c r="G23" s="204"/>
      <c r="H23" s="204"/>
      <c r="I23" s="177"/>
    </row>
    <row r="24" spans="1:9" ht="17.25" customHeight="1" x14ac:dyDescent="0.15">
      <c r="A24" s="199"/>
      <c r="B24" s="201"/>
      <c r="C24" s="203" t="s">
        <v>95</v>
      </c>
      <c r="D24" s="204" t="s">
        <v>104</v>
      </c>
      <c r="E24" s="204"/>
      <c r="F24" s="204"/>
      <c r="G24" s="204"/>
      <c r="H24" s="81" t="s">
        <v>105</v>
      </c>
      <c r="I24" s="206" t="s">
        <v>106</v>
      </c>
    </row>
    <row r="25" spans="1:9" ht="16.5" customHeight="1" x14ac:dyDescent="0.15">
      <c r="A25" s="166"/>
      <c r="B25" s="202"/>
      <c r="C25" s="205"/>
      <c r="D25" s="80" t="s">
        <v>90</v>
      </c>
      <c r="E25" s="80" t="s">
        <v>91</v>
      </c>
      <c r="F25" s="80" t="s">
        <v>92</v>
      </c>
      <c r="G25" s="80" t="s">
        <v>93</v>
      </c>
      <c r="H25" s="60" t="s">
        <v>94</v>
      </c>
      <c r="I25" s="207"/>
    </row>
    <row r="26" spans="1:9" s="8" customFormat="1" ht="18" customHeight="1" x14ac:dyDescent="0.15">
      <c r="A26" s="160" t="s">
        <v>197</v>
      </c>
      <c r="B26" s="70" t="s">
        <v>95</v>
      </c>
      <c r="C26" s="76">
        <v>1145424</v>
      </c>
      <c r="D26" s="77">
        <v>549482</v>
      </c>
      <c r="E26" s="77">
        <v>498636</v>
      </c>
      <c r="F26" s="77">
        <v>5783</v>
      </c>
      <c r="G26" s="77">
        <v>464</v>
      </c>
      <c r="H26" s="77">
        <v>52072</v>
      </c>
      <c r="I26" s="77">
        <v>38987</v>
      </c>
    </row>
    <row r="27" spans="1:9" s="8" customFormat="1" ht="18" customHeight="1" x14ac:dyDescent="0.15">
      <c r="A27" s="161"/>
      <c r="B27" s="23" t="s">
        <v>96</v>
      </c>
      <c r="C27" s="79">
        <v>515720</v>
      </c>
      <c r="D27" s="79">
        <v>285715</v>
      </c>
      <c r="E27" s="79">
        <v>185073</v>
      </c>
      <c r="F27" s="79">
        <v>3743</v>
      </c>
      <c r="G27" s="79">
        <v>446</v>
      </c>
      <c r="H27" s="79">
        <v>26579</v>
      </c>
      <c r="I27" s="79">
        <v>14164</v>
      </c>
    </row>
    <row r="28" spans="1:9" s="8" customFormat="1" ht="18" customHeight="1" x14ac:dyDescent="0.15">
      <c r="A28" s="161"/>
      <c r="B28" s="23" t="s">
        <v>97</v>
      </c>
      <c r="C28" s="79">
        <v>170374</v>
      </c>
      <c r="D28" s="79">
        <v>95053</v>
      </c>
      <c r="E28" s="79">
        <v>58716</v>
      </c>
      <c r="F28" s="79">
        <v>732</v>
      </c>
      <c r="G28" s="105">
        <v>1</v>
      </c>
      <c r="H28" s="79">
        <v>7452</v>
      </c>
      <c r="I28" s="79">
        <v>8420</v>
      </c>
    </row>
    <row r="29" spans="1:9" s="8" customFormat="1" ht="18" customHeight="1" x14ac:dyDescent="0.15">
      <c r="A29" s="161"/>
      <c r="B29" s="23" t="s">
        <v>98</v>
      </c>
      <c r="C29" s="79">
        <v>146381</v>
      </c>
      <c r="D29" s="79">
        <v>80637</v>
      </c>
      <c r="E29" s="79">
        <v>46266</v>
      </c>
      <c r="F29" s="79">
        <v>717</v>
      </c>
      <c r="G29" s="79">
        <v>7</v>
      </c>
      <c r="H29" s="79">
        <v>7465</v>
      </c>
      <c r="I29" s="79">
        <v>11289</v>
      </c>
    </row>
    <row r="30" spans="1:9" s="8" customFormat="1" ht="18" customHeight="1" x14ac:dyDescent="0.15">
      <c r="A30" s="161"/>
      <c r="B30" s="66" t="s">
        <v>166</v>
      </c>
      <c r="C30" s="79">
        <v>268295</v>
      </c>
      <c r="D30" s="79">
        <v>69518</v>
      </c>
      <c r="E30" s="79">
        <v>186141</v>
      </c>
      <c r="F30" s="79">
        <v>374</v>
      </c>
      <c r="G30" s="79">
        <v>10</v>
      </c>
      <c r="H30" s="79">
        <v>8139</v>
      </c>
      <c r="I30" s="79">
        <v>4113</v>
      </c>
    </row>
    <row r="31" spans="1:9" s="8" customFormat="1" ht="18" customHeight="1" x14ac:dyDescent="0.15">
      <c r="A31" s="162"/>
      <c r="B31" s="71" t="s">
        <v>99</v>
      </c>
      <c r="C31" s="79">
        <v>44654</v>
      </c>
      <c r="D31" s="79">
        <v>18559</v>
      </c>
      <c r="E31" s="79">
        <v>22440</v>
      </c>
      <c r="F31" s="82">
        <v>217</v>
      </c>
      <c r="G31" s="108">
        <v>0</v>
      </c>
      <c r="H31" s="82">
        <v>2437</v>
      </c>
      <c r="I31" s="82">
        <v>1001</v>
      </c>
    </row>
    <row r="32" spans="1:9" s="8" customFormat="1" ht="18" customHeight="1" x14ac:dyDescent="0.15">
      <c r="A32" s="160">
        <v>5</v>
      </c>
      <c r="B32" s="70" t="s">
        <v>95</v>
      </c>
      <c r="C32" s="76">
        <v>1148773</v>
      </c>
      <c r="D32" s="77">
        <v>554891</v>
      </c>
      <c r="E32" s="77">
        <v>500601</v>
      </c>
      <c r="F32" s="77">
        <v>5404</v>
      </c>
      <c r="G32" s="77">
        <v>606</v>
      </c>
      <c r="H32" s="77">
        <v>51049</v>
      </c>
      <c r="I32" s="77">
        <v>36222</v>
      </c>
    </row>
    <row r="33" spans="1:9" s="8" customFormat="1" ht="18" customHeight="1" x14ac:dyDescent="0.15">
      <c r="A33" s="161"/>
      <c r="B33" s="23" t="s">
        <v>96</v>
      </c>
      <c r="C33" s="79">
        <v>524628</v>
      </c>
      <c r="D33" s="79">
        <v>296333</v>
      </c>
      <c r="E33" s="79">
        <v>185163</v>
      </c>
      <c r="F33" s="79">
        <v>3720</v>
      </c>
      <c r="G33" s="79">
        <v>570</v>
      </c>
      <c r="H33" s="79">
        <v>25671</v>
      </c>
      <c r="I33" s="79">
        <v>13171</v>
      </c>
    </row>
    <row r="34" spans="1:9" s="8" customFormat="1" ht="18" customHeight="1" x14ac:dyDescent="0.15">
      <c r="A34" s="161"/>
      <c r="B34" s="23" t="s">
        <v>97</v>
      </c>
      <c r="C34" s="79">
        <v>169448</v>
      </c>
      <c r="D34" s="79">
        <v>95502</v>
      </c>
      <c r="E34" s="79">
        <v>57018</v>
      </c>
      <c r="F34" s="79">
        <v>678</v>
      </c>
      <c r="G34" s="105">
        <v>13</v>
      </c>
      <c r="H34" s="79">
        <v>7678</v>
      </c>
      <c r="I34" s="79">
        <v>8559</v>
      </c>
    </row>
    <row r="35" spans="1:9" s="8" customFormat="1" ht="18" customHeight="1" x14ac:dyDescent="0.15">
      <c r="A35" s="161"/>
      <c r="B35" s="23" t="s">
        <v>98</v>
      </c>
      <c r="C35" s="79">
        <v>135349</v>
      </c>
      <c r="D35" s="79">
        <v>74353</v>
      </c>
      <c r="E35" s="79">
        <v>43486</v>
      </c>
      <c r="F35" s="79">
        <v>486</v>
      </c>
      <c r="G35" s="79">
        <v>12</v>
      </c>
      <c r="H35" s="79">
        <v>7121</v>
      </c>
      <c r="I35" s="79">
        <v>9891</v>
      </c>
    </row>
    <row r="36" spans="1:9" s="8" customFormat="1" ht="18" customHeight="1" x14ac:dyDescent="0.15">
      <c r="A36" s="161"/>
      <c r="B36" s="66" t="s">
        <v>166</v>
      </c>
      <c r="C36" s="79">
        <v>276763</v>
      </c>
      <c r="D36" s="79">
        <v>70549</v>
      </c>
      <c r="E36" s="79">
        <v>194086</v>
      </c>
      <c r="F36" s="79">
        <v>323</v>
      </c>
      <c r="G36" s="79">
        <v>8</v>
      </c>
      <c r="H36" s="79">
        <v>8165</v>
      </c>
      <c r="I36" s="79">
        <v>3632</v>
      </c>
    </row>
    <row r="37" spans="1:9" s="8" customFormat="1" ht="18" customHeight="1" x14ac:dyDescent="0.15">
      <c r="A37" s="162"/>
      <c r="B37" s="71" t="s">
        <v>99</v>
      </c>
      <c r="C37" s="79">
        <v>42585</v>
      </c>
      <c r="D37" s="79">
        <v>18154</v>
      </c>
      <c r="E37" s="79">
        <v>20848</v>
      </c>
      <c r="F37" s="82">
        <v>197</v>
      </c>
      <c r="G37" s="108">
        <v>3</v>
      </c>
      <c r="H37" s="82">
        <v>2414</v>
      </c>
      <c r="I37" s="82">
        <v>969</v>
      </c>
    </row>
    <row r="38" spans="1:9" s="8" customFormat="1" ht="18" customHeight="1" x14ac:dyDescent="0.15">
      <c r="A38" s="160">
        <v>6</v>
      </c>
      <c r="B38" s="70" t="s">
        <v>95</v>
      </c>
      <c r="C38" s="131">
        <v>1125067</v>
      </c>
      <c r="D38" s="132">
        <v>559650</v>
      </c>
      <c r="E38" s="132">
        <v>480102</v>
      </c>
      <c r="F38" s="132">
        <v>4191</v>
      </c>
      <c r="G38" s="132">
        <v>475</v>
      </c>
      <c r="H38" s="132">
        <v>47363</v>
      </c>
      <c r="I38" s="132">
        <v>33286</v>
      </c>
    </row>
    <row r="39" spans="1:9" s="8" customFormat="1" ht="18" customHeight="1" x14ac:dyDescent="0.15">
      <c r="A39" s="161"/>
      <c r="B39" s="23" t="s">
        <v>96</v>
      </c>
      <c r="C39" s="134">
        <v>518257</v>
      </c>
      <c r="D39" s="134">
        <v>302113</v>
      </c>
      <c r="E39" s="134">
        <v>175923</v>
      </c>
      <c r="F39" s="134">
        <v>2979</v>
      </c>
      <c r="G39" s="134">
        <v>441</v>
      </c>
      <c r="H39" s="134">
        <v>24630</v>
      </c>
      <c r="I39" s="134">
        <v>12171</v>
      </c>
    </row>
    <row r="40" spans="1:9" s="8" customFormat="1" ht="18" customHeight="1" x14ac:dyDescent="0.15">
      <c r="A40" s="161"/>
      <c r="B40" s="23" t="s">
        <v>97</v>
      </c>
      <c r="C40" s="134">
        <v>156653</v>
      </c>
      <c r="D40" s="134">
        <v>88865</v>
      </c>
      <c r="E40" s="134">
        <v>53168</v>
      </c>
      <c r="F40" s="134">
        <v>356</v>
      </c>
      <c r="G40" s="136">
        <v>8</v>
      </c>
      <c r="H40" s="134">
        <v>7103</v>
      </c>
      <c r="I40" s="134">
        <v>7153</v>
      </c>
    </row>
    <row r="41" spans="1:9" s="8" customFormat="1" ht="18" customHeight="1" x14ac:dyDescent="0.15">
      <c r="A41" s="161"/>
      <c r="B41" s="23" t="s">
        <v>98</v>
      </c>
      <c r="C41" s="134">
        <v>145011</v>
      </c>
      <c r="D41" s="134">
        <v>81917</v>
      </c>
      <c r="E41" s="134">
        <v>46792</v>
      </c>
      <c r="F41" s="134">
        <v>381</v>
      </c>
      <c r="G41" s="134">
        <v>14</v>
      </c>
      <c r="H41" s="134">
        <v>6338</v>
      </c>
      <c r="I41" s="134">
        <v>9569</v>
      </c>
    </row>
    <row r="42" spans="1:9" s="8" customFormat="1" ht="18" customHeight="1" x14ac:dyDescent="0.15">
      <c r="A42" s="161"/>
      <c r="B42" s="66" t="s">
        <v>166</v>
      </c>
      <c r="C42" s="134">
        <v>264575</v>
      </c>
      <c r="D42" s="134">
        <v>69095</v>
      </c>
      <c r="E42" s="134">
        <v>184450</v>
      </c>
      <c r="F42" s="134">
        <v>304</v>
      </c>
      <c r="G42" s="134">
        <v>9</v>
      </c>
      <c r="H42" s="134">
        <v>7151</v>
      </c>
      <c r="I42" s="134">
        <v>3566</v>
      </c>
    </row>
    <row r="43" spans="1:9" s="8" customFormat="1" ht="18" customHeight="1" x14ac:dyDescent="0.15">
      <c r="A43" s="162"/>
      <c r="B43" s="71" t="s">
        <v>99</v>
      </c>
      <c r="C43" s="134">
        <v>40571</v>
      </c>
      <c r="D43" s="134">
        <v>17660</v>
      </c>
      <c r="E43" s="134">
        <v>19769</v>
      </c>
      <c r="F43" s="135">
        <v>171</v>
      </c>
      <c r="G43" s="140">
        <v>3</v>
      </c>
      <c r="H43" s="135">
        <v>2141</v>
      </c>
      <c r="I43" s="135">
        <v>827</v>
      </c>
    </row>
    <row r="44" spans="1:9" ht="17.25" customHeight="1" x14ac:dyDescent="0.15">
      <c r="A44" s="198" t="s">
        <v>187</v>
      </c>
      <c r="B44" s="198"/>
      <c r="C44" s="198"/>
      <c r="D44" s="198"/>
      <c r="E44" s="198"/>
    </row>
    <row r="45" spans="1:9" ht="17.25" customHeight="1" x14ac:dyDescent="0.15">
      <c r="A45" s="62"/>
    </row>
  </sheetData>
  <mergeCells count="73">
    <mergeCell ref="A26:A31"/>
    <mergeCell ref="A32:A37"/>
    <mergeCell ref="A38:A43"/>
    <mergeCell ref="A44:E44"/>
    <mergeCell ref="A22:E22"/>
    <mergeCell ref="A23:A25"/>
    <mergeCell ref="B23:B25"/>
    <mergeCell ref="C23:I23"/>
    <mergeCell ref="C24:C25"/>
    <mergeCell ref="D24:G24"/>
    <mergeCell ref="I24:I25"/>
    <mergeCell ref="C20:D20"/>
    <mergeCell ref="E20:F20"/>
    <mergeCell ref="G20:H20"/>
    <mergeCell ref="C21:D21"/>
    <mergeCell ref="E21:F21"/>
    <mergeCell ref="G21:H21"/>
    <mergeCell ref="C18:D18"/>
    <mergeCell ref="E18:F18"/>
    <mergeCell ref="G18:H18"/>
    <mergeCell ref="C19:D19"/>
    <mergeCell ref="E19:F19"/>
    <mergeCell ref="G19:H19"/>
    <mergeCell ref="C15:D15"/>
    <mergeCell ref="E15:F15"/>
    <mergeCell ref="G15:H15"/>
    <mergeCell ref="A16:A21"/>
    <mergeCell ref="C16:D16"/>
    <mergeCell ref="E16:F16"/>
    <mergeCell ref="G16:H16"/>
    <mergeCell ref="C17:D17"/>
    <mergeCell ref="E17:F17"/>
    <mergeCell ref="G17:H17"/>
    <mergeCell ref="A10:A15"/>
    <mergeCell ref="C10:D10"/>
    <mergeCell ref="E10:F10"/>
    <mergeCell ref="G10:H10"/>
    <mergeCell ref="C11:D11"/>
    <mergeCell ref="E11:F11"/>
    <mergeCell ref="C13:D13"/>
    <mergeCell ref="E13:F13"/>
    <mergeCell ref="G13:H13"/>
    <mergeCell ref="C14:D14"/>
    <mergeCell ref="E14:F14"/>
    <mergeCell ref="G14:H14"/>
    <mergeCell ref="G11:H11"/>
    <mergeCell ref="C12:D12"/>
    <mergeCell ref="E12:F12"/>
    <mergeCell ref="G12:H12"/>
    <mergeCell ref="C8:D8"/>
    <mergeCell ref="E8:F8"/>
    <mergeCell ref="G8:H8"/>
    <mergeCell ref="C9:D9"/>
    <mergeCell ref="E9:F9"/>
    <mergeCell ref="G9:H9"/>
    <mergeCell ref="A1:E1"/>
    <mergeCell ref="A2:E2"/>
    <mergeCell ref="C3:D3"/>
    <mergeCell ref="E3:F3"/>
    <mergeCell ref="G3:H3"/>
    <mergeCell ref="A4:A9"/>
    <mergeCell ref="C4:D4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E7:F7"/>
    <mergeCell ref="G7:H7"/>
  </mergeCells>
  <phoneticPr fontId="2"/>
  <printOptions horizontalCentered="1"/>
  <pageMargins left="0.98425196850393704" right="0.98425196850393704" top="0.78740157480314965" bottom="0.98425196850393704" header="0.51181102362204722" footer="0.51181102362204722"/>
  <pageSetup paperSize="9" scale="99" firstPageNumber="60" fitToHeight="0" orientation="portrait" useFirstPageNumber="1" r:id="rId1"/>
  <headerFooter alignWithMargins="0">
    <oddFooter>&amp;C&amp;"ＭＳ Ｐ明朝,標準"&amp;10- 55 -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3"/>
  <sheetViews>
    <sheetView view="pageBreakPreview" topLeftCell="A16" zoomScale="90" zoomScaleNormal="100" zoomScaleSheetLayoutView="90" workbookViewId="0">
      <selection activeCell="C42" sqref="C42"/>
    </sheetView>
  </sheetViews>
  <sheetFormatPr defaultColWidth="9" defaultRowHeight="18.75" customHeight="1" x14ac:dyDescent="0.15"/>
  <cols>
    <col min="1" max="1" width="10.875" style="15" bestFit="1" customWidth="1"/>
    <col min="2" max="3" width="9.25" style="15" bestFit="1" customWidth="1"/>
    <col min="4" max="4" width="8.375" style="15" bestFit="1" customWidth="1"/>
    <col min="5" max="9" width="9.25" style="15" bestFit="1" customWidth="1"/>
    <col min="10" max="16384" width="9" style="5"/>
  </cols>
  <sheetData>
    <row r="1" spans="1:9" ht="18.75" customHeight="1" x14ac:dyDescent="0.15">
      <c r="A1" s="209" t="s">
        <v>112</v>
      </c>
      <c r="B1" s="209"/>
      <c r="C1" s="209"/>
      <c r="D1" s="209"/>
      <c r="E1" s="209"/>
      <c r="F1" s="209"/>
      <c r="G1" s="16"/>
      <c r="H1" s="16"/>
      <c r="I1" s="16"/>
    </row>
    <row r="2" spans="1:9" ht="12" x14ac:dyDescent="0.15">
      <c r="A2" s="210" t="s">
        <v>117</v>
      </c>
      <c r="B2" s="210"/>
      <c r="C2" s="210"/>
      <c r="D2" s="84"/>
      <c r="E2" s="84"/>
      <c r="F2" s="84"/>
      <c r="G2" s="16"/>
      <c r="H2" s="16"/>
      <c r="I2" s="16"/>
    </row>
    <row r="3" spans="1:9" ht="18.75" customHeight="1" x14ac:dyDescent="0.15">
      <c r="A3" s="160" t="s">
        <v>191</v>
      </c>
      <c r="B3" s="155" t="s">
        <v>84</v>
      </c>
      <c r="C3" s="158" t="s">
        <v>181</v>
      </c>
      <c r="D3" s="160"/>
      <c r="E3" s="155" t="s">
        <v>182</v>
      </c>
      <c r="F3" s="155"/>
      <c r="G3" s="155" t="s">
        <v>183</v>
      </c>
      <c r="H3" s="155"/>
      <c r="I3" s="158"/>
    </row>
    <row r="4" spans="1:9" ht="17.25" customHeight="1" x14ac:dyDescent="0.15">
      <c r="A4" s="162"/>
      <c r="B4" s="156"/>
      <c r="C4" s="159" t="s">
        <v>39</v>
      </c>
      <c r="D4" s="162"/>
      <c r="E4" s="69" t="s">
        <v>40</v>
      </c>
      <c r="F4" s="69" t="s">
        <v>41</v>
      </c>
      <c r="G4" s="69" t="s">
        <v>42</v>
      </c>
      <c r="H4" s="69" t="s">
        <v>43</v>
      </c>
      <c r="I4" s="72" t="s">
        <v>44</v>
      </c>
    </row>
    <row r="5" spans="1:9" s="10" customFormat="1" ht="18.75" customHeight="1" x14ac:dyDescent="0.15">
      <c r="A5" s="24" t="s">
        <v>208</v>
      </c>
      <c r="B5" s="109">
        <v>275</v>
      </c>
      <c r="C5" s="27">
        <v>8024</v>
      </c>
      <c r="D5" s="33">
        <v>1602</v>
      </c>
      <c r="E5" s="27">
        <v>5503</v>
      </c>
      <c r="F5" s="27">
        <v>2521</v>
      </c>
      <c r="G5" s="27">
        <v>4049</v>
      </c>
      <c r="H5" s="27">
        <v>2837</v>
      </c>
      <c r="I5" s="27">
        <v>1138</v>
      </c>
    </row>
    <row r="6" spans="1:9" s="10" customFormat="1" ht="18.75" customHeight="1" x14ac:dyDescent="0.15">
      <c r="A6" s="24">
        <v>3</v>
      </c>
      <c r="B6" s="109">
        <v>301</v>
      </c>
      <c r="C6" s="27">
        <v>10072</v>
      </c>
      <c r="D6" s="33">
        <v>1508</v>
      </c>
      <c r="E6" s="27">
        <v>7035</v>
      </c>
      <c r="F6" s="27">
        <v>3037</v>
      </c>
      <c r="G6" s="27">
        <v>5037</v>
      </c>
      <c r="H6" s="27">
        <v>3597</v>
      </c>
      <c r="I6" s="27">
        <v>1438</v>
      </c>
    </row>
    <row r="7" spans="1:9" s="10" customFormat="1" ht="18.75" customHeight="1" x14ac:dyDescent="0.15">
      <c r="A7" s="24">
        <v>4</v>
      </c>
      <c r="B7" s="109">
        <v>300</v>
      </c>
      <c r="C7" s="27">
        <v>12160</v>
      </c>
      <c r="D7" s="33">
        <v>3379</v>
      </c>
      <c r="E7" s="27">
        <v>8673</v>
      </c>
      <c r="F7" s="27">
        <v>3487</v>
      </c>
      <c r="G7" s="27">
        <v>6021</v>
      </c>
      <c r="H7" s="27">
        <v>3998</v>
      </c>
      <c r="I7" s="27">
        <v>2141</v>
      </c>
    </row>
    <row r="8" spans="1:9" s="10" customFormat="1" ht="18.75" customHeight="1" x14ac:dyDescent="0.15">
      <c r="A8" s="24">
        <v>5</v>
      </c>
      <c r="B8" s="109">
        <v>301</v>
      </c>
      <c r="C8" s="110">
        <v>15306</v>
      </c>
      <c r="D8" s="97">
        <v>4855</v>
      </c>
      <c r="E8" s="110">
        <v>10955</v>
      </c>
      <c r="F8" s="110">
        <v>4351</v>
      </c>
      <c r="G8" s="110">
        <v>7658</v>
      </c>
      <c r="H8" s="110">
        <v>4395</v>
      </c>
      <c r="I8" s="110">
        <v>3253</v>
      </c>
    </row>
    <row r="9" spans="1:9" s="10" customFormat="1" ht="18.75" customHeight="1" x14ac:dyDescent="0.15">
      <c r="A9" s="90">
        <v>6</v>
      </c>
      <c r="B9" s="142">
        <v>304</v>
      </c>
      <c r="C9" s="143">
        <v>14645</v>
      </c>
      <c r="D9" s="144">
        <v>4713</v>
      </c>
      <c r="E9" s="143">
        <v>10272</v>
      </c>
      <c r="F9" s="143">
        <v>4373</v>
      </c>
      <c r="G9" s="143">
        <v>6692</v>
      </c>
      <c r="H9" s="143">
        <v>4788</v>
      </c>
      <c r="I9" s="143">
        <v>3165</v>
      </c>
    </row>
    <row r="10" spans="1:9" ht="18.75" customHeight="1" x14ac:dyDescent="0.15">
      <c r="A10" s="211" t="s">
        <v>110</v>
      </c>
      <c r="B10" s="211"/>
      <c r="C10" s="211"/>
      <c r="D10" s="211"/>
      <c r="E10" s="211"/>
      <c r="F10" s="211"/>
      <c r="G10" s="86"/>
      <c r="H10" s="86"/>
      <c r="I10" s="86"/>
    </row>
    <row r="12" spans="1:9" ht="18.75" customHeight="1" x14ac:dyDescent="0.15">
      <c r="A12" s="209" t="s">
        <v>111</v>
      </c>
      <c r="B12" s="209"/>
      <c r="C12" s="209"/>
      <c r="D12" s="209"/>
      <c r="E12" s="209"/>
      <c r="F12" s="209"/>
      <c r="G12" s="16"/>
      <c r="H12" s="16"/>
      <c r="I12" s="16"/>
    </row>
    <row r="13" spans="1:9" ht="12" x14ac:dyDescent="0.15">
      <c r="A13" s="210" t="s">
        <v>117</v>
      </c>
      <c r="B13" s="210"/>
      <c r="C13" s="210"/>
      <c r="D13" s="84"/>
      <c r="E13" s="84"/>
      <c r="F13" s="84"/>
      <c r="G13" s="16"/>
      <c r="H13" s="16"/>
      <c r="I13" s="16"/>
    </row>
    <row r="14" spans="1:9" ht="18.75" customHeight="1" x14ac:dyDescent="0.15">
      <c r="A14" s="160" t="s">
        <v>191</v>
      </c>
      <c r="B14" s="155" t="s">
        <v>84</v>
      </c>
      <c r="C14" s="158" t="s">
        <v>181</v>
      </c>
      <c r="D14" s="160"/>
      <c r="E14" s="158" t="s">
        <v>182</v>
      </c>
      <c r="F14" s="160"/>
      <c r="G14" s="158" t="s">
        <v>183</v>
      </c>
      <c r="H14" s="208"/>
      <c r="I14" s="208"/>
    </row>
    <row r="15" spans="1:9" ht="18.75" customHeight="1" x14ac:dyDescent="0.15">
      <c r="A15" s="162"/>
      <c r="B15" s="156"/>
      <c r="C15" s="159" t="s">
        <v>39</v>
      </c>
      <c r="D15" s="162"/>
      <c r="E15" s="69" t="s">
        <v>40</v>
      </c>
      <c r="F15" s="69" t="s">
        <v>41</v>
      </c>
      <c r="G15" s="69" t="s">
        <v>42</v>
      </c>
      <c r="H15" s="69" t="s">
        <v>43</v>
      </c>
      <c r="I15" s="72" t="s">
        <v>44</v>
      </c>
    </row>
    <row r="16" spans="1:9" s="10" customFormat="1" ht="18.75" customHeight="1" x14ac:dyDescent="0.15">
      <c r="A16" s="24" t="s">
        <v>208</v>
      </c>
      <c r="B16" s="27">
        <v>243</v>
      </c>
      <c r="C16" s="27">
        <v>697</v>
      </c>
      <c r="D16" s="33">
        <v>203</v>
      </c>
      <c r="E16" s="27">
        <v>543</v>
      </c>
      <c r="F16" s="27">
        <v>154</v>
      </c>
      <c r="G16" s="27">
        <v>534</v>
      </c>
      <c r="H16" s="27">
        <v>132</v>
      </c>
      <c r="I16" s="27">
        <v>31</v>
      </c>
    </row>
    <row r="17" spans="1:9" s="10" customFormat="1" ht="18.75" customHeight="1" x14ac:dyDescent="0.15">
      <c r="A17" s="24">
        <v>3</v>
      </c>
      <c r="B17" s="27">
        <v>243</v>
      </c>
      <c r="C17" s="27">
        <v>683</v>
      </c>
      <c r="D17" s="33">
        <v>271</v>
      </c>
      <c r="E17" s="27">
        <v>371</v>
      </c>
      <c r="F17" s="27">
        <v>312</v>
      </c>
      <c r="G17" s="27">
        <v>549</v>
      </c>
      <c r="H17" s="27">
        <v>101</v>
      </c>
      <c r="I17" s="27">
        <v>33</v>
      </c>
    </row>
    <row r="18" spans="1:9" s="10" customFormat="1" ht="18.75" customHeight="1" x14ac:dyDescent="0.15">
      <c r="A18" s="24">
        <v>4</v>
      </c>
      <c r="B18" s="109">
        <v>246</v>
      </c>
      <c r="C18" s="27">
        <v>1121</v>
      </c>
      <c r="D18" s="33">
        <v>187</v>
      </c>
      <c r="E18" s="27">
        <v>955</v>
      </c>
      <c r="F18" s="27">
        <v>166</v>
      </c>
      <c r="G18" s="27">
        <v>693</v>
      </c>
      <c r="H18" s="27">
        <v>340</v>
      </c>
      <c r="I18" s="27">
        <v>88</v>
      </c>
    </row>
    <row r="19" spans="1:9" s="10" customFormat="1" ht="18.75" customHeight="1" x14ac:dyDescent="0.15">
      <c r="A19" s="24">
        <v>5</v>
      </c>
      <c r="B19" s="110">
        <v>327</v>
      </c>
      <c r="C19" s="110">
        <v>2210</v>
      </c>
      <c r="D19" s="33">
        <v>701</v>
      </c>
      <c r="E19" s="110">
        <v>1458</v>
      </c>
      <c r="F19" s="110">
        <v>752</v>
      </c>
      <c r="G19" s="110">
        <v>1745</v>
      </c>
      <c r="H19" s="110">
        <v>346</v>
      </c>
      <c r="I19" s="110">
        <v>119</v>
      </c>
    </row>
    <row r="20" spans="1:9" s="10" customFormat="1" ht="18.75" customHeight="1" x14ac:dyDescent="0.15">
      <c r="A20" s="90">
        <v>6</v>
      </c>
      <c r="B20" s="143">
        <v>339</v>
      </c>
      <c r="C20" s="143">
        <v>2784</v>
      </c>
      <c r="D20" s="145">
        <v>500</v>
      </c>
      <c r="E20" s="143">
        <v>2023</v>
      </c>
      <c r="F20" s="143">
        <v>761</v>
      </c>
      <c r="G20" s="143">
        <v>1888</v>
      </c>
      <c r="H20" s="143">
        <v>703</v>
      </c>
      <c r="I20" s="143">
        <v>193</v>
      </c>
    </row>
    <row r="21" spans="1:9" ht="18.75" customHeight="1" x14ac:dyDescent="0.15">
      <c r="A21" s="211" t="s">
        <v>110</v>
      </c>
      <c r="B21" s="211"/>
      <c r="C21" s="211"/>
      <c r="D21" s="211"/>
      <c r="E21" s="211"/>
      <c r="F21" s="211"/>
      <c r="G21" s="86"/>
      <c r="H21" s="86"/>
      <c r="I21" s="86"/>
    </row>
    <row r="23" spans="1:9" ht="18.75" customHeight="1" x14ac:dyDescent="0.15">
      <c r="A23" s="209" t="s">
        <v>109</v>
      </c>
      <c r="B23" s="209"/>
      <c r="C23" s="209"/>
      <c r="D23" s="209"/>
      <c r="E23" s="209"/>
      <c r="F23" s="209"/>
      <c r="G23" s="16"/>
      <c r="H23" s="16"/>
      <c r="I23" s="16"/>
    </row>
    <row r="24" spans="1:9" ht="12" x14ac:dyDescent="0.15">
      <c r="A24" s="210" t="s">
        <v>117</v>
      </c>
      <c r="B24" s="210"/>
      <c r="C24" s="210"/>
      <c r="D24" s="84"/>
      <c r="E24" s="84"/>
      <c r="F24" s="84"/>
      <c r="G24" s="16"/>
      <c r="H24" s="16"/>
      <c r="I24" s="16"/>
    </row>
    <row r="25" spans="1:9" ht="18.75" customHeight="1" x14ac:dyDescent="0.15">
      <c r="A25" s="160" t="s">
        <v>191</v>
      </c>
      <c r="B25" s="155" t="s">
        <v>84</v>
      </c>
      <c r="C25" s="158" t="s">
        <v>184</v>
      </c>
      <c r="D25" s="160"/>
      <c r="E25" s="155" t="s">
        <v>182</v>
      </c>
      <c r="F25" s="155"/>
      <c r="G25" s="155" t="s">
        <v>183</v>
      </c>
      <c r="H25" s="155"/>
      <c r="I25" s="158"/>
    </row>
    <row r="26" spans="1:9" ht="18" customHeight="1" x14ac:dyDescent="0.15">
      <c r="A26" s="162"/>
      <c r="B26" s="156"/>
      <c r="C26" s="159" t="s">
        <v>39</v>
      </c>
      <c r="D26" s="162"/>
      <c r="E26" s="69" t="s">
        <v>40</v>
      </c>
      <c r="F26" s="69" t="s">
        <v>41</v>
      </c>
      <c r="G26" s="69" t="s">
        <v>42</v>
      </c>
      <c r="H26" s="69" t="s">
        <v>43</v>
      </c>
      <c r="I26" s="72" t="s">
        <v>44</v>
      </c>
    </row>
    <row r="27" spans="1:9" s="10" customFormat="1" ht="18.75" customHeight="1" x14ac:dyDescent="0.15">
      <c r="A27" s="24" t="s">
        <v>208</v>
      </c>
      <c r="B27" s="27">
        <v>275</v>
      </c>
      <c r="C27" s="27">
        <v>16088</v>
      </c>
      <c r="D27" s="33">
        <v>674</v>
      </c>
      <c r="E27" s="27">
        <v>14485</v>
      </c>
      <c r="F27" s="27">
        <v>1603</v>
      </c>
      <c r="G27" s="27">
        <v>10919</v>
      </c>
      <c r="H27" s="27">
        <v>4720</v>
      </c>
      <c r="I27" s="27">
        <v>449</v>
      </c>
    </row>
    <row r="28" spans="1:9" s="10" customFormat="1" ht="18.75" customHeight="1" x14ac:dyDescent="0.15">
      <c r="A28" s="24">
        <v>3</v>
      </c>
      <c r="B28" s="27">
        <v>301</v>
      </c>
      <c r="C28" s="27">
        <v>17124</v>
      </c>
      <c r="D28" s="33">
        <v>688</v>
      </c>
      <c r="E28" s="27">
        <v>14939</v>
      </c>
      <c r="F28" s="27">
        <v>2185</v>
      </c>
      <c r="G28" s="27">
        <v>12140</v>
      </c>
      <c r="H28" s="27">
        <v>4503</v>
      </c>
      <c r="I28" s="27">
        <v>481</v>
      </c>
    </row>
    <row r="29" spans="1:9" s="10" customFormat="1" ht="18.75" customHeight="1" x14ac:dyDescent="0.15">
      <c r="A29" s="24">
        <v>4</v>
      </c>
      <c r="B29" s="109">
        <v>300</v>
      </c>
      <c r="C29" s="27">
        <v>14213</v>
      </c>
      <c r="D29" s="33">
        <v>1012</v>
      </c>
      <c r="E29" s="27">
        <v>12387</v>
      </c>
      <c r="F29" s="27">
        <v>1826</v>
      </c>
      <c r="G29" s="27">
        <v>10030</v>
      </c>
      <c r="H29" s="27">
        <v>3518</v>
      </c>
      <c r="I29" s="27">
        <v>665</v>
      </c>
    </row>
    <row r="30" spans="1:9" s="10" customFormat="1" ht="18.75" customHeight="1" x14ac:dyDescent="0.15">
      <c r="A30" s="24">
        <v>5</v>
      </c>
      <c r="B30" s="110">
        <v>301</v>
      </c>
      <c r="C30" s="110">
        <v>18634</v>
      </c>
      <c r="D30" s="33">
        <v>1044</v>
      </c>
      <c r="E30" s="110">
        <v>15789</v>
      </c>
      <c r="F30" s="110">
        <v>2845</v>
      </c>
      <c r="G30" s="110">
        <v>13515</v>
      </c>
      <c r="H30" s="110">
        <v>4361</v>
      </c>
      <c r="I30" s="110">
        <v>758</v>
      </c>
    </row>
    <row r="31" spans="1:9" s="10" customFormat="1" ht="18.75" customHeight="1" x14ac:dyDescent="0.15">
      <c r="A31" s="90">
        <v>6</v>
      </c>
      <c r="B31" s="143">
        <v>304</v>
      </c>
      <c r="C31" s="143">
        <v>18174</v>
      </c>
      <c r="D31" s="145">
        <v>1328</v>
      </c>
      <c r="E31" s="143">
        <v>16395</v>
      </c>
      <c r="F31" s="143">
        <v>1779</v>
      </c>
      <c r="G31" s="143">
        <v>12492</v>
      </c>
      <c r="H31" s="143">
        <v>4796</v>
      </c>
      <c r="I31" s="143">
        <v>886</v>
      </c>
    </row>
    <row r="32" spans="1:9" ht="18.75" customHeight="1" x14ac:dyDescent="0.15">
      <c r="A32" s="211" t="s">
        <v>134</v>
      </c>
      <c r="B32" s="211"/>
      <c r="C32" s="211"/>
      <c r="D32" s="211"/>
      <c r="E32" s="211"/>
      <c r="F32" s="211"/>
      <c r="G32" s="86"/>
      <c r="H32" s="86"/>
      <c r="I32" s="86"/>
    </row>
    <row r="34" spans="1:9" ht="18.75" customHeight="1" x14ac:dyDescent="0.15">
      <c r="A34" s="4" t="s">
        <v>114</v>
      </c>
      <c r="B34" s="16"/>
      <c r="C34" s="16"/>
      <c r="D34" s="16"/>
      <c r="E34" s="16"/>
      <c r="F34" s="16"/>
      <c r="G34" s="16"/>
      <c r="H34" s="16"/>
      <c r="I34" s="16"/>
    </row>
    <row r="35" spans="1:9" ht="12" x14ac:dyDescent="0.15">
      <c r="A35" s="210" t="s">
        <v>117</v>
      </c>
      <c r="B35" s="210"/>
      <c r="C35" s="210"/>
      <c r="D35" s="84"/>
      <c r="E35" s="84"/>
      <c r="F35" s="84"/>
      <c r="G35" s="16"/>
      <c r="H35" s="16"/>
      <c r="I35" s="16"/>
    </row>
    <row r="36" spans="1:9" ht="18.75" customHeight="1" x14ac:dyDescent="0.15">
      <c r="A36" s="160" t="s">
        <v>191</v>
      </c>
      <c r="B36" s="155" t="s">
        <v>84</v>
      </c>
      <c r="C36" s="158" t="s">
        <v>184</v>
      </c>
      <c r="D36" s="160"/>
      <c r="E36" s="155" t="s">
        <v>182</v>
      </c>
      <c r="F36" s="155"/>
      <c r="G36" s="155" t="s">
        <v>183</v>
      </c>
      <c r="H36" s="155"/>
      <c r="I36" s="158"/>
    </row>
    <row r="37" spans="1:9" ht="17.25" customHeight="1" x14ac:dyDescent="0.15">
      <c r="A37" s="162"/>
      <c r="B37" s="156"/>
      <c r="C37" s="159" t="s">
        <v>39</v>
      </c>
      <c r="D37" s="162"/>
      <c r="E37" s="69" t="s">
        <v>40</v>
      </c>
      <c r="F37" s="69" t="s">
        <v>41</v>
      </c>
      <c r="G37" s="69" t="s">
        <v>42</v>
      </c>
      <c r="H37" s="69" t="s">
        <v>43</v>
      </c>
      <c r="I37" s="72" t="s">
        <v>44</v>
      </c>
    </row>
    <row r="38" spans="1:9" s="10" customFormat="1" ht="18.75" customHeight="1" x14ac:dyDescent="0.15">
      <c r="A38" s="24" t="s">
        <v>208</v>
      </c>
      <c r="B38" s="27">
        <v>276</v>
      </c>
      <c r="C38" s="27">
        <v>213</v>
      </c>
      <c r="D38" s="33">
        <v>113</v>
      </c>
      <c r="E38" s="27">
        <v>93</v>
      </c>
      <c r="F38" s="27">
        <v>120</v>
      </c>
      <c r="G38" s="27">
        <v>187</v>
      </c>
      <c r="H38" s="27">
        <v>18</v>
      </c>
      <c r="I38" s="27">
        <v>8</v>
      </c>
    </row>
    <row r="39" spans="1:9" s="10" customFormat="1" ht="18.75" customHeight="1" x14ac:dyDescent="0.15">
      <c r="A39" s="24">
        <v>3</v>
      </c>
      <c r="B39" s="27">
        <v>299</v>
      </c>
      <c r="C39" s="27">
        <v>221</v>
      </c>
      <c r="D39" s="33">
        <v>90</v>
      </c>
      <c r="E39" s="27">
        <v>125</v>
      </c>
      <c r="F39" s="27">
        <v>96</v>
      </c>
      <c r="G39" s="27">
        <v>168</v>
      </c>
      <c r="H39" s="27">
        <v>43</v>
      </c>
      <c r="I39" s="27">
        <v>10</v>
      </c>
    </row>
    <row r="40" spans="1:9" s="10" customFormat="1" ht="18.75" customHeight="1" x14ac:dyDescent="0.15">
      <c r="A40" s="24">
        <v>4</v>
      </c>
      <c r="B40" s="27">
        <v>297</v>
      </c>
      <c r="C40" s="27">
        <v>163</v>
      </c>
      <c r="D40" s="34" t="s">
        <v>199</v>
      </c>
      <c r="E40" s="27">
        <v>149</v>
      </c>
      <c r="F40" s="27">
        <v>14</v>
      </c>
      <c r="G40" s="27">
        <v>111</v>
      </c>
      <c r="H40" s="27">
        <v>38</v>
      </c>
      <c r="I40" s="27">
        <v>14</v>
      </c>
    </row>
    <row r="41" spans="1:9" s="10" customFormat="1" ht="18.75" customHeight="1" x14ac:dyDescent="0.15">
      <c r="A41" s="24">
        <v>5</v>
      </c>
      <c r="B41" s="27">
        <v>301</v>
      </c>
      <c r="C41" s="27">
        <v>202</v>
      </c>
      <c r="D41" s="33">
        <v>35</v>
      </c>
      <c r="E41" s="27">
        <v>147</v>
      </c>
      <c r="F41" s="27">
        <v>55</v>
      </c>
      <c r="G41" s="27">
        <v>131</v>
      </c>
      <c r="H41" s="27">
        <v>59</v>
      </c>
      <c r="I41" s="27">
        <v>12</v>
      </c>
    </row>
    <row r="42" spans="1:9" s="10" customFormat="1" ht="18.75" customHeight="1" x14ac:dyDescent="0.15">
      <c r="A42" s="24">
        <v>6</v>
      </c>
      <c r="B42" s="146">
        <v>296</v>
      </c>
      <c r="C42" s="146">
        <v>221</v>
      </c>
      <c r="D42" s="143">
        <v>6</v>
      </c>
      <c r="E42" s="146">
        <v>183</v>
      </c>
      <c r="F42" s="146">
        <v>38</v>
      </c>
      <c r="G42" s="146">
        <v>156</v>
      </c>
      <c r="H42" s="146">
        <v>51</v>
      </c>
      <c r="I42" s="146">
        <v>14</v>
      </c>
    </row>
    <row r="43" spans="1:9" ht="18.75" customHeight="1" x14ac:dyDescent="0.15">
      <c r="A43" s="211" t="s">
        <v>110</v>
      </c>
      <c r="B43" s="211"/>
      <c r="C43" s="211"/>
      <c r="D43" s="211"/>
      <c r="E43" s="211"/>
      <c r="F43" s="211"/>
      <c r="G43" s="211"/>
      <c r="H43" s="211"/>
      <c r="I43" s="211"/>
    </row>
  </sheetData>
  <mergeCells count="35">
    <mergeCell ref="A43:I43"/>
    <mergeCell ref="G25:I25"/>
    <mergeCell ref="C26:D26"/>
    <mergeCell ref="A32:F32"/>
    <mergeCell ref="A35:C35"/>
    <mergeCell ref="A36:A37"/>
    <mergeCell ref="B36:B37"/>
    <mergeCell ref="C36:D36"/>
    <mergeCell ref="E36:F36"/>
    <mergeCell ref="G36:I36"/>
    <mergeCell ref="C37:D37"/>
    <mergeCell ref="C15:D15"/>
    <mergeCell ref="A21:F21"/>
    <mergeCell ref="A23:F23"/>
    <mergeCell ref="A24:C24"/>
    <mergeCell ref="A25:A26"/>
    <mergeCell ref="B25:B26"/>
    <mergeCell ref="C25:D25"/>
    <mergeCell ref="E25:F25"/>
    <mergeCell ref="A14:A15"/>
    <mergeCell ref="B14:B15"/>
    <mergeCell ref="C14:D14"/>
    <mergeCell ref="E14:F14"/>
    <mergeCell ref="G14:I14"/>
    <mergeCell ref="A1:F1"/>
    <mergeCell ref="A2:C2"/>
    <mergeCell ref="A3:A4"/>
    <mergeCell ref="B3:B4"/>
    <mergeCell ref="C3:D3"/>
    <mergeCell ref="E3:F3"/>
    <mergeCell ref="G3:I3"/>
    <mergeCell ref="C4:D4"/>
    <mergeCell ref="A10:F10"/>
    <mergeCell ref="A12:F12"/>
    <mergeCell ref="A13:C13"/>
  </mergeCells>
  <phoneticPr fontId="2"/>
  <printOptions horizontalCentered="1"/>
  <pageMargins left="0.98425196850393704" right="0.98425196850393704" top="0.78740157480314965" bottom="0.98425196850393704" header="0.51181102362204722" footer="0.51181102362204722"/>
  <pageSetup paperSize="9" scale="96" firstPageNumber="60" orientation="portrait" useFirstPageNumber="1" r:id="rId1"/>
  <headerFooter alignWithMargins="0">
    <oddFooter>&amp;C&amp;"ＭＳ Ｐ明朝,標準"&amp;10- 56 -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25"/>
  <sheetViews>
    <sheetView view="pageBreakPreview" zoomScale="90" zoomScaleNormal="100" zoomScaleSheetLayoutView="90" workbookViewId="0">
      <selection activeCell="F5" sqref="F5:G5"/>
    </sheetView>
  </sheetViews>
  <sheetFormatPr defaultColWidth="9" defaultRowHeight="17.25" customHeight="1" x14ac:dyDescent="0.15"/>
  <cols>
    <col min="1" max="1" width="10.625" style="16" bestFit="1" customWidth="1"/>
    <col min="2" max="9" width="8.875" style="16" customWidth="1"/>
    <col min="10" max="10" width="9" style="4"/>
    <col min="11" max="11" width="10.875" style="4" customWidth="1"/>
    <col min="12" max="16384" width="9" style="4"/>
  </cols>
  <sheetData>
    <row r="1" spans="1:11" ht="19.5" customHeight="1" x14ac:dyDescent="0.15">
      <c r="A1" s="213" t="s">
        <v>211</v>
      </c>
      <c r="B1" s="213"/>
      <c r="C1" s="213"/>
      <c r="D1" s="213"/>
      <c r="E1" s="213"/>
      <c r="F1" s="213"/>
    </row>
    <row r="2" spans="1:11" ht="19.5" customHeight="1" x14ac:dyDescent="0.15">
      <c r="A2" s="85" t="s">
        <v>193</v>
      </c>
      <c r="B2" s="169" t="s">
        <v>118</v>
      </c>
      <c r="C2" s="214"/>
      <c r="D2" s="169" t="s">
        <v>119</v>
      </c>
      <c r="E2" s="214"/>
      <c r="F2" s="169" t="s">
        <v>107</v>
      </c>
      <c r="G2" s="214"/>
      <c r="H2" s="169" t="s">
        <v>120</v>
      </c>
      <c r="I2" s="170"/>
    </row>
    <row r="3" spans="1:11" s="9" customFormat="1" ht="19.5" customHeight="1" x14ac:dyDescent="0.15">
      <c r="A3" s="24" t="s">
        <v>197</v>
      </c>
      <c r="B3" s="215">
        <v>204</v>
      </c>
      <c r="C3" s="193"/>
      <c r="D3" s="216">
        <v>204</v>
      </c>
      <c r="E3" s="193"/>
      <c r="F3" s="217">
        <v>100</v>
      </c>
      <c r="G3" s="218"/>
      <c r="H3" s="216">
        <v>59321</v>
      </c>
      <c r="I3" s="193"/>
      <c r="K3" s="4"/>
    </row>
    <row r="4" spans="1:11" s="9" customFormat="1" ht="19.5" customHeight="1" x14ac:dyDescent="0.15">
      <c r="A4" s="24">
        <v>5</v>
      </c>
      <c r="B4" s="219">
        <v>307</v>
      </c>
      <c r="C4" s="220"/>
      <c r="D4" s="221">
        <v>307</v>
      </c>
      <c r="E4" s="220"/>
      <c r="F4" s="222">
        <v>100</v>
      </c>
      <c r="G4" s="223"/>
      <c r="H4" s="221">
        <v>82360</v>
      </c>
      <c r="I4" s="220"/>
      <c r="K4" s="4"/>
    </row>
    <row r="5" spans="1:11" s="9" customFormat="1" ht="19.5" customHeight="1" x14ac:dyDescent="0.15">
      <c r="A5" s="98">
        <v>6</v>
      </c>
      <c r="B5" s="225">
        <v>306</v>
      </c>
      <c r="C5" s="226"/>
      <c r="D5" s="212">
        <v>306</v>
      </c>
      <c r="E5" s="212"/>
      <c r="F5" s="227">
        <v>100</v>
      </c>
      <c r="G5" s="227"/>
      <c r="H5" s="212">
        <v>88122</v>
      </c>
      <c r="I5" s="212"/>
      <c r="K5" s="4"/>
    </row>
    <row r="6" spans="1:11" ht="15.75" customHeight="1" x14ac:dyDescent="0.15">
      <c r="A6" s="211" t="s">
        <v>113</v>
      </c>
      <c r="B6" s="224"/>
      <c r="C6" s="224"/>
      <c r="D6" s="224"/>
      <c r="E6" s="224"/>
      <c r="F6" s="224"/>
      <c r="G6" s="224"/>
    </row>
    <row r="7" spans="1:11" ht="15.75" customHeight="1" x14ac:dyDescent="0.15">
      <c r="A7" s="16" t="s">
        <v>198</v>
      </c>
      <c r="C7" s="58"/>
      <c r="D7" s="58"/>
    </row>
    <row r="8" spans="1:11" ht="15.75" customHeight="1" x14ac:dyDescent="0.15">
      <c r="C8" s="58"/>
      <c r="D8" s="58"/>
    </row>
    <row r="9" spans="1:11" ht="19.5" customHeight="1" x14ac:dyDescent="0.15">
      <c r="A9" s="213" t="s">
        <v>212</v>
      </c>
      <c r="B9" s="213"/>
      <c r="C9" s="213"/>
      <c r="D9" s="213"/>
      <c r="E9" s="213"/>
      <c r="F9" s="213"/>
      <c r="G9" s="213"/>
      <c r="H9" s="213"/>
      <c r="I9" s="213"/>
    </row>
    <row r="10" spans="1:11" ht="19.5" customHeight="1" x14ac:dyDescent="0.15">
      <c r="A10" s="85" t="s">
        <v>193</v>
      </c>
      <c r="B10" s="169" t="s">
        <v>118</v>
      </c>
      <c r="C10" s="214"/>
      <c r="D10" s="169" t="s">
        <v>119</v>
      </c>
      <c r="E10" s="214"/>
      <c r="F10" s="169" t="s">
        <v>107</v>
      </c>
      <c r="G10" s="214"/>
      <c r="H10" s="169" t="s">
        <v>120</v>
      </c>
      <c r="I10" s="170"/>
    </row>
    <row r="11" spans="1:11" s="9" customFormat="1" ht="19.5" customHeight="1" x14ac:dyDescent="0.15">
      <c r="A11" s="24" t="s">
        <v>208</v>
      </c>
      <c r="B11" s="215">
        <v>278</v>
      </c>
      <c r="C11" s="228"/>
      <c r="D11" s="216">
        <v>278</v>
      </c>
      <c r="E11" s="216"/>
      <c r="F11" s="217">
        <v>100</v>
      </c>
      <c r="G11" s="217"/>
      <c r="H11" s="216">
        <v>44145</v>
      </c>
      <c r="I11" s="216"/>
      <c r="K11" s="4"/>
    </row>
    <row r="12" spans="1:11" s="9" customFormat="1" ht="19.5" customHeight="1" x14ac:dyDescent="0.15">
      <c r="A12" s="24">
        <v>3</v>
      </c>
      <c r="B12" s="219">
        <v>298</v>
      </c>
      <c r="C12" s="229"/>
      <c r="D12" s="221">
        <v>298</v>
      </c>
      <c r="E12" s="221"/>
      <c r="F12" s="230">
        <v>100</v>
      </c>
      <c r="G12" s="230"/>
      <c r="H12" s="221">
        <v>56200</v>
      </c>
      <c r="I12" s="221"/>
      <c r="K12" s="4"/>
    </row>
    <row r="13" spans="1:11" s="9" customFormat="1" ht="19.5" customHeight="1" x14ac:dyDescent="0.15">
      <c r="A13" s="24">
        <v>4</v>
      </c>
      <c r="B13" s="219">
        <v>296</v>
      </c>
      <c r="C13" s="229"/>
      <c r="D13" s="221">
        <v>296</v>
      </c>
      <c r="E13" s="221"/>
      <c r="F13" s="230">
        <v>100</v>
      </c>
      <c r="G13" s="230"/>
      <c r="H13" s="221">
        <v>49221</v>
      </c>
      <c r="I13" s="221"/>
      <c r="K13" s="4"/>
    </row>
    <row r="14" spans="1:11" s="9" customFormat="1" ht="19.5" customHeight="1" x14ac:dyDescent="0.15">
      <c r="A14" s="24">
        <v>5</v>
      </c>
      <c r="B14" s="229">
        <v>296</v>
      </c>
      <c r="C14" s="180"/>
      <c r="D14" s="221">
        <v>296</v>
      </c>
      <c r="E14" s="180"/>
      <c r="F14" s="230">
        <v>100</v>
      </c>
      <c r="G14" s="180"/>
      <c r="H14" s="221">
        <v>54415</v>
      </c>
      <c r="I14" s="180"/>
      <c r="K14" s="4"/>
    </row>
    <row r="15" spans="1:11" s="9" customFormat="1" ht="19.5" customHeight="1" x14ac:dyDescent="0.15">
      <c r="A15" s="90">
        <v>6</v>
      </c>
      <c r="B15" s="226">
        <v>295</v>
      </c>
      <c r="C15" s="195"/>
      <c r="D15" s="212">
        <v>295</v>
      </c>
      <c r="E15" s="195"/>
      <c r="F15" s="227">
        <v>100</v>
      </c>
      <c r="G15" s="195"/>
      <c r="H15" s="212">
        <v>67646</v>
      </c>
      <c r="I15" s="195"/>
      <c r="K15" s="4"/>
    </row>
    <row r="16" spans="1:11" ht="19.5" customHeight="1" x14ac:dyDescent="0.15">
      <c r="A16" s="231" t="s">
        <v>113</v>
      </c>
      <c r="B16" s="232"/>
      <c r="C16" s="232"/>
      <c r="D16" s="232"/>
      <c r="E16" s="232"/>
    </row>
    <row r="17" spans="3:4" ht="19.5" customHeight="1" x14ac:dyDescent="0.15">
      <c r="C17" s="58"/>
      <c r="D17" s="58"/>
    </row>
    <row r="18" spans="3:4" ht="19.5" customHeight="1" x14ac:dyDescent="0.15">
      <c r="C18" s="58"/>
      <c r="D18" s="58"/>
    </row>
    <row r="19" spans="3:4" ht="19.5" customHeight="1" x14ac:dyDescent="0.15">
      <c r="C19" s="58"/>
      <c r="D19" s="58"/>
    </row>
    <row r="20" spans="3:4" ht="19.5" customHeight="1" x14ac:dyDescent="0.15">
      <c r="C20" s="58"/>
      <c r="D20" s="58"/>
    </row>
    <row r="21" spans="3:4" ht="17.25" customHeight="1" x14ac:dyDescent="0.15">
      <c r="C21" s="58"/>
      <c r="D21" s="58"/>
    </row>
    <row r="22" spans="3:4" ht="17.25" customHeight="1" x14ac:dyDescent="0.15">
      <c r="C22" s="58"/>
      <c r="D22" s="58"/>
    </row>
    <row r="23" spans="3:4" ht="17.25" customHeight="1" x14ac:dyDescent="0.15">
      <c r="C23" s="58"/>
      <c r="D23" s="58"/>
    </row>
    <row r="24" spans="3:4" ht="17.25" customHeight="1" x14ac:dyDescent="0.15">
      <c r="C24" s="58"/>
      <c r="D24" s="58"/>
    </row>
    <row r="25" spans="3:4" ht="17.25" customHeight="1" x14ac:dyDescent="0.15">
      <c r="C25" s="58"/>
      <c r="D25" s="58"/>
    </row>
    <row r="26" spans="3:4" ht="17.25" customHeight="1" x14ac:dyDescent="0.15">
      <c r="C26" s="58"/>
      <c r="D26" s="58"/>
    </row>
    <row r="27" spans="3:4" ht="17.25" customHeight="1" x14ac:dyDescent="0.15">
      <c r="C27" s="58"/>
      <c r="D27" s="58"/>
    </row>
    <row r="28" spans="3:4" ht="17.25" customHeight="1" x14ac:dyDescent="0.15">
      <c r="C28" s="58"/>
      <c r="D28" s="58"/>
    </row>
    <row r="29" spans="3:4" ht="17.25" customHeight="1" x14ac:dyDescent="0.15">
      <c r="C29" s="58"/>
      <c r="D29" s="58"/>
    </row>
    <row r="30" spans="3:4" ht="17.25" customHeight="1" x14ac:dyDescent="0.15">
      <c r="C30" s="58"/>
      <c r="D30" s="58"/>
    </row>
    <row r="31" spans="3:4" ht="17.25" customHeight="1" x14ac:dyDescent="0.15">
      <c r="C31" s="58"/>
      <c r="D31" s="58"/>
    </row>
    <row r="32" spans="3:4" ht="17.25" customHeight="1" x14ac:dyDescent="0.15">
      <c r="C32" s="58"/>
      <c r="D32" s="58"/>
    </row>
    <row r="33" spans="3:4" ht="17.25" customHeight="1" x14ac:dyDescent="0.15">
      <c r="C33" s="58"/>
      <c r="D33" s="58"/>
    </row>
    <row r="34" spans="3:4" ht="17.25" customHeight="1" x14ac:dyDescent="0.15">
      <c r="C34" s="58"/>
      <c r="D34" s="58"/>
    </row>
    <row r="35" spans="3:4" ht="17.25" customHeight="1" x14ac:dyDescent="0.15">
      <c r="C35" s="58"/>
      <c r="D35" s="58"/>
    </row>
    <row r="36" spans="3:4" ht="17.25" customHeight="1" x14ac:dyDescent="0.15">
      <c r="C36" s="58"/>
      <c r="D36" s="58"/>
    </row>
    <row r="37" spans="3:4" ht="17.25" customHeight="1" x14ac:dyDescent="0.15">
      <c r="C37" s="58"/>
      <c r="D37" s="58"/>
    </row>
    <row r="38" spans="3:4" ht="17.25" customHeight="1" x14ac:dyDescent="0.15">
      <c r="C38" s="58"/>
      <c r="D38" s="58"/>
    </row>
    <row r="39" spans="3:4" ht="17.25" customHeight="1" x14ac:dyDescent="0.15">
      <c r="C39" s="58"/>
      <c r="D39" s="58"/>
    </row>
    <row r="40" spans="3:4" ht="17.25" customHeight="1" x14ac:dyDescent="0.15">
      <c r="C40" s="58"/>
      <c r="D40" s="58"/>
    </row>
    <row r="41" spans="3:4" ht="17.25" customHeight="1" x14ac:dyDescent="0.15">
      <c r="C41" s="58"/>
      <c r="D41" s="58"/>
    </row>
    <row r="42" spans="3:4" ht="17.25" customHeight="1" x14ac:dyDescent="0.15">
      <c r="C42" s="58"/>
      <c r="D42" s="58"/>
    </row>
    <row r="43" spans="3:4" ht="17.25" customHeight="1" x14ac:dyDescent="0.15">
      <c r="C43" s="58"/>
      <c r="D43" s="58"/>
    </row>
    <row r="44" spans="3:4" ht="17.25" customHeight="1" x14ac:dyDescent="0.15">
      <c r="C44" s="58"/>
      <c r="D44" s="58"/>
    </row>
    <row r="45" spans="3:4" ht="17.25" customHeight="1" x14ac:dyDescent="0.15">
      <c r="C45" s="58"/>
      <c r="D45" s="58"/>
    </row>
    <row r="46" spans="3:4" ht="17.25" customHeight="1" x14ac:dyDescent="0.15">
      <c r="C46" s="58"/>
      <c r="D46" s="58"/>
    </row>
    <row r="47" spans="3:4" ht="17.25" customHeight="1" x14ac:dyDescent="0.15">
      <c r="C47" s="58"/>
      <c r="D47" s="58"/>
    </row>
    <row r="48" spans="3:4" ht="17.25" customHeight="1" x14ac:dyDescent="0.15">
      <c r="C48" s="58"/>
      <c r="D48" s="58"/>
    </row>
    <row r="49" spans="3:4" ht="17.25" customHeight="1" x14ac:dyDescent="0.15">
      <c r="C49" s="58"/>
      <c r="D49" s="58"/>
    </row>
    <row r="50" spans="3:4" ht="17.25" customHeight="1" x14ac:dyDescent="0.15">
      <c r="C50" s="58"/>
      <c r="D50" s="58"/>
    </row>
    <row r="51" spans="3:4" ht="17.25" customHeight="1" x14ac:dyDescent="0.15">
      <c r="C51" s="58"/>
      <c r="D51" s="58"/>
    </row>
    <row r="52" spans="3:4" ht="17.25" customHeight="1" x14ac:dyDescent="0.15">
      <c r="C52" s="58"/>
      <c r="D52" s="58"/>
    </row>
    <row r="53" spans="3:4" ht="17.25" customHeight="1" x14ac:dyDescent="0.15">
      <c r="C53" s="58"/>
      <c r="D53" s="58"/>
    </row>
    <row r="54" spans="3:4" ht="17.25" customHeight="1" x14ac:dyDescent="0.15">
      <c r="C54" s="58"/>
      <c r="D54" s="58"/>
    </row>
    <row r="55" spans="3:4" ht="17.25" customHeight="1" x14ac:dyDescent="0.15">
      <c r="C55" s="58"/>
      <c r="D55" s="58"/>
    </row>
    <row r="56" spans="3:4" ht="17.25" customHeight="1" x14ac:dyDescent="0.15">
      <c r="C56" s="58"/>
      <c r="D56" s="58"/>
    </row>
    <row r="57" spans="3:4" ht="17.25" customHeight="1" x14ac:dyDescent="0.15">
      <c r="C57" s="58"/>
      <c r="D57" s="58"/>
    </row>
    <row r="58" spans="3:4" ht="17.25" customHeight="1" x14ac:dyDescent="0.15">
      <c r="C58" s="58"/>
      <c r="D58" s="58"/>
    </row>
    <row r="59" spans="3:4" ht="17.25" customHeight="1" x14ac:dyDescent="0.15">
      <c r="C59" s="58"/>
      <c r="D59" s="58"/>
    </row>
    <row r="60" spans="3:4" ht="17.25" customHeight="1" x14ac:dyDescent="0.15">
      <c r="C60" s="58"/>
      <c r="D60" s="58"/>
    </row>
    <row r="61" spans="3:4" ht="17.25" customHeight="1" x14ac:dyDescent="0.15">
      <c r="C61" s="58"/>
      <c r="D61" s="58"/>
    </row>
    <row r="62" spans="3:4" ht="17.25" customHeight="1" x14ac:dyDescent="0.15">
      <c r="C62" s="58"/>
      <c r="D62" s="58"/>
    </row>
    <row r="63" spans="3:4" ht="17.25" customHeight="1" x14ac:dyDescent="0.15">
      <c r="C63" s="58"/>
      <c r="D63" s="58"/>
    </row>
    <row r="64" spans="3:4" ht="17.25" customHeight="1" x14ac:dyDescent="0.15">
      <c r="C64" s="58"/>
      <c r="D64" s="58"/>
    </row>
    <row r="65" spans="3:4" ht="17.25" customHeight="1" x14ac:dyDescent="0.15">
      <c r="C65" s="58"/>
      <c r="D65" s="58"/>
    </row>
    <row r="66" spans="3:4" ht="17.25" customHeight="1" x14ac:dyDescent="0.15">
      <c r="C66" s="58"/>
      <c r="D66" s="58"/>
    </row>
    <row r="67" spans="3:4" ht="17.25" customHeight="1" x14ac:dyDescent="0.15">
      <c r="C67" s="58"/>
      <c r="D67" s="58"/>
    </row>
    <row r="68" spans="3:4" ht="17.25" customHeight="1" x14ac:dyDescent="0.15">
      <c r="C68" s="58"/>
      <c r="D68" s="58"/>
    </row>
    <row r="69" spans="3:4" ht="17.25" customHeight="1" x14ac:dyDescent="0.15">
      <c r="C69" s="58"/>
      <c r="D69" s="58"/>
    </row>
    <row r="70" spans="3:4" ht="17.25" customHeight="1" x14ac:dyDescent="0.15">
      <c r="C70" s="58"/>
      <c r="D70" s="58"/>
    </row>
    <row r="71" spans="3:4" ht="17.25" customHeight="1" x14ac:dyDescent="0.15">
      <c r="C71" s="58"/>
      <c r="D71" s="58"/>
    </row>
    <row r="72" spans="3:4" ht="17.25" customHeight="1" x14ac:dyDescent="0.15">
      <c r="C72" s="58"/>
      <c r="D72" s="58"/>
    </row>
    <row r="73" spans="3:4" ht="17.25" customHeight="1" x14ac:dyDescent="0.15">
      <c r="C73" s="58"/>
      <c r="D73" s="58"/>
    </row>
    <row r="74" spans="3:4" ht="17.25" customHeight="1" x14ac:dyDescent="0.15">
      <c r="C74" s="58"/>
      <c r="D74" s="58"/>
    </row>
    <row r="75" spans="3:4" ht="17.25" customHeight="1" x14ac:dyDescent="0.15">
      <c r="C75" s="58"/>
      <c r="D75" s="58"/>
    </row>
    <row r="76" spans="3:4" ht="17.25" customHeight="1" x14ac:dyDescent="0.15">
      <c r="C76" s="58"/>
      <c r="D76" s="58"/>
    </row>
    <row r="77" spans="3:4" ht="17.25" customHeight="1" x14ac:dyDescent="0.15">
      <c r="C77" s="58"/>
      <c r="D77" s="58"/>
    </row>
    <row r="78" spans="3:4" ht="17.25" customHeight="1" x14ac:dyDescent="0.15">
      <c r="C78" s="58"/>
      <c r="D78" s="58"/>
    </row>
    <row r="79" spans="3:4" ht="17.25" customHeight="1" x14ac:dyDescent="0.15">
      <c r="C79" s="58"/>
      <c r="D79" s="58"/>
    </row>
    <row r="80" spans="3:4" ht="17.25" customHeight="1" x14ac:dyDescent="0.15">
      <c r="C80" s="58"/>
      <c r="D80" s="58"/>
    </row>
    <row r="81" spans="3:4" ht="17.25" customHeight="1" x14ac:dyDescent="0.15">
      <c r="C81" s="58"/>
      <c r="D81" s="58"/>
    </row>
    <row r="82" spans="3:4" ht="17.25" customHeight="1" x14ac:dyDescent="0.15">
      <c r="C82" s="58"/>
      <c r="D82" s="58"/>
    </row>
    <row r="83" spans="3:4" ht="17.25" customHeight="1" x14ac:dyDescent="0.15">
      <c r="C83" s="58"/>
      <c r="D83" s="58"/>
    </row>
    <row r="84" spans="3:4" ht="17.25" customHeight="1" x14ac:dyDescent="0.15">
      <c r="C84" s="58"/>
      <c r="D84" s="58"/>
    </row>
    <row r="85" spans="3:4" ht="17.25" customHeight="1" x14ac:dyDescent="0.15">
      <c r="C85" s="58"/>
      <c r="D85" s="58"/>
    </row>
    <row r="86" spans="3:4" ht="17.25" customHeight="1" x14ac:dyDescent="0.15">
      <c r="C86" s="58"/>
      <c r="D86" s="58"/>
    </row>
    <row r="87" spans="3:4" ht="17.25" customHeight="1" x14ac:dyDescent="0.15">
      <c r="C87" s="58"/>
      <c r="D87" s="58"/>
    </row>
    <row r="88" spans="3:4" ht="17.25" customHeight="1" x14ac:dyDescent="0.15">
      <c r="C88" s="58"/>
      <c r="D88" s="58"/>
    </row>
    <row r="89" spans="3:4" ht="17.25" customHeight="1" x14ac:dyDescent="0.15">
      <c r="C89" s="58"/>
      <c r="D89" s="58"/>
    </row>
    <row r="90" spans="3:4" ht="17.25" customHeight="1" x14ac:dyDescent="0.15">
      <c r="C90" s="58"/>
      <c r="D90" s="58"/>
    </row>
    <row r="91" spans="3:4" ht="17.25" customHeight="1" x14ac:dyDescent="0.15">
      <c r="C91" s="58"/>
      <c r="D91" s="58"/>
    </row>
    <row r="92" spans="3:4" ht="17.25" customHeight="1" x14ac:dyDescent="0.15">
      <c r="C92" s="58"/>
      <c r="D92" s="58"/>
    </row>
    <row r="93" spans="3:4" ht="17.25" customHeight="1" x14ac:dyDescent="0.15">
      <c r="C93" s="58"/>
      <c r="D93" s="58"/>
    </row>
    <row r="94" spans="3:4" ht="17.25" customHeight="1" x14ac:dyDescent="0.15">
      <c r="C94" s="58"/>
      <c r="D94" s="58"/>
    </row>
    <row r="95" spans="3:4" ht="17.25" customHeight="1" x14ac:dyDescent="0.15">
      <c r="C95" s="58"/>
      <c r="D95" s="58"/>
    </row>
    <row r="96" spans="3:4" ht="17.25" customHeight="1" x14ac:dyDescent="0.15">
      <c r="C96" s="58"/>
      <c r="D96" s="58"/>
    </row>
    <row r="97" spans="3:4" ht="17.25" customHeight="1" x14ac:dyDescent="0.15">
      <c r="C97" s="58"/>
      <c r="D97" s="58"/>
    </row>
    <row r="98" spans="3:4" ht="17.25" customHeight="1" x14ac:dyDescent="0.15">
      <c r="C98" s="58"/>
      <c r="D98" s="58"/>
    </row>
    <row r="99" spans="3:4" ht="17.25" customHeight="1" x14ac:dyDescent="0.15">
      <c r="C99" s="58"/>
      <c r="D99" s="58"/>
    </row>
    <row r="100" spans="3:4" ht="17.25" customHeight="1" x14ac:dyDescent="0.15">
      <c r="C100" s="58"/>
      <c r="D100" s="58"/>
    </row>
    <row r="101" spans="3:4" ht="17.25" customHeight="1" x14ac:dyDescent="0.15">
      <c r="C101" s="58"/>
      <c r="D101" s="58"/>
    </row>
    <row r="102" spans="3:4" ht="17.25" customHeight="1" x14ac:dyDescent="0.15">
      <c r="C102" s="58"/>
      <c r="D102" s="58"/>
    </row>
    <row r="103" spans="3:4" ht="17.25" customHeight="1" x14ac:dyDescent="0.15">
      <c r="C103" s="58"/>
      <c r="D103" s="58"/>
    </row>
    <row r="104" spans="3:4" ht="17.25" customHeight="1" x14ac:dyDescent="0.15">
      <c r="C104" s="58"/>
      <c r="D104" s="58"/>
    </row>
    <row r="105" spans="3:4" ht="17.25" customHeight="1" x14ac:dyDescent="0.15">
      <c r="C105" s="58"/>
      <c r="D105" s="58"/>
    </row>
    <row r="106" spans="3:4" ht="17.25" customHeight="1" x14ac:dyDescent="0.15">
      <c r="C106" s="58"/>
      <c r="D106" s="58"/>
    </row>
    <row r="107" spans="3:4" ht="17.25" customHeight="1" x14ac:dyDescent="0.15">
      <c r="C107" s="58"/>
      <c r="D107" s="58"/>
    </row>
    <row r="108" spans="3:4" ht="17.25" customHeight="1" x14ac:dyDescent="0.15">
      <c r="C108" s="58"/>
      <c r="D108" s="58"/>
    </row>
    <row r="109" spans="3:4" ht="17.25" customHeight="1" x14ac:dyDescent="0.15">
      <c r="C109" s="58"/>
      <c r="D109" s="58"/>
    </row>
    <row r="110" spans="3:4" ht="17.25" customHeight="1" x14ac:dyDescent="0.15">
      <c r="C110" s="58"/>
      <c r="D110" s="58"/>
    </row>
    <row r="111" spans="3:4" ht="17.25" customHeight="1" x14ac:dyDescent="0.15">
      <c r="C111" s="58"/>
      <c r="D111" s="58"/>
    </row>
    <row r="112" spans="3:4" ht="17.25" customHeight="1" x14ac:dyDescent="0.15">
      <c r="C112" s="58"/>
      <c r="D112" s="58"/>
    </row>
    <row r="113" spans="3:4" ht="17.25" customHeight="1" x14ac:dyDescent="0.15">
      <c r="C113" s="58"/>
      <c r="D113" s="58"/>
    </row>
    <row r="114" spans="3:4" ht="17.25" customHeight="1" x14ac:dyDescent="0.15">
      <c r="C114" s="58"/>
      <c r="D114" s="58"/>
    </row>
    <row r="115" spans="3:4" ht="17.25" customHeight="1" x14ac:dyDescent="0.15">
      <c r="C115" s="58"/>
      <c r="D115" s="58"/>
    </row>
    <row r="116" spans="3:4" ht="17.25" customHeight="1" x14ac:dyDescent="0.15">
      <c r="C116" s="58"/>
      <c r="D116" s="58"/>
    </row>
    <row r="117" spans="3:4" ht="17.25" customHeight="1" x14ac:dyDescent="0.15">
      <c r="C117" s="58"/>
      <c r="D117" s="58"/>
    </row>
    <row r="118" spans="3:4" ht="17.25" customHeight="1" x14ac:dyDescent="0.15">
      <c r="C118" s="58"/>
      <c r="D118" s="58"/>
    </row>
    <row r="119" spans="3:4" ht="17.25" customHeight="1" x14ac:dyDescent="0.15">
      <c r="C119" s="58"/>
      <c r="D119" s="58"/>
    </row>
    <row r="120" spans="3:4" ht="17.25" customHeight="1" x14ac:dyDescent="0.15">
      <c r="C120" s="58"/>
      <c r="D120" s="58"/>
    </row>
    <row r="121" spans="3:4" ht="17.25" customHeight="1" x14ac:dyDescent="0.15">
      <c r="C121" s="58"/>
      <c r="D121" s="58"/>
    </row>
    <row r="122" spans="3:4" ht="17.25" customHeight="1" x14ac:dyDescent="0.15">
      <c r="C122" s="58"/>
      <c r="D122" s="58"/>
    </row>
    <row r="123" spans="3:4" ht="17.25" customHeight="1" x14ac:dyDescent="0.15">
      <c r="C123" s="58"/>
      <c r="D123" s="58"/>
    </row>
    <row r="124" spans="3:4" ht="17.25" customHeight="1" x14ac:dyDescent="0.15">
      <c r="C124" s="58"/>
      <c r="D124" s="58"/>
    </row>
    <row r="125" spans="3:4" ht="17.25" customHeight="1" x14ac:dyDescent="0.15">
      <c r="C125" s="58"/>
      <c r="D125" s="58"/>
    </row>
    <row r="126" spans="3:4" ht="17.25" customHeight="1" x14ac:dyDescent="0.15">
      <c r="C126" s="58"/>
      <c r="D126" s="58"/>
    </row>
    <row r="127" spans="3:4" ht="17.25" customHeight="1" x14ac:dyDescent="0.15">
      <c r="C127" s="58"/>
      <c r="D127" s="58"/>
    </row>
    <row r="128" spans="3:4" ht="17.25" customHeight="1" x14ac:dyDescent="0.15">
      <c r="C128" s="58"/>
      <c r="D128" s="58"/>
    </row>
    <row r="129" spans="3:4" ht="17.25" customHeight="1" x14ac:dyDescent="0.15">
      <c r="C129" s="58"/>
      <c r="D129" s="58"/>
    </row>
    <row r="130" spans="3:4" ht="17.25" customHeight="1" x14ac:dyDescent="0.15">
      <c r="C130" s="58"/>
      <c r="D130" s="58"/>
    </row>
    <row r="131" spans="3:4" ht="17.25" customHeight="1" x14ac:dyDescent="0.15">
      <c r="C131" s="58"/>
      <c r="D131" s="58"/>
    </row>
    <row r="132" spans="3:4" ht="17.25" customHeight="1" x14ac:dyDescent="0.15">
      <c r="C132" s="58"/>
      <c r="D132" s="58"/>
    </row>
    <row r="133" spans="3:4" ht="17.25" customHeight="1" x14ac:dyDescent="0.15">
      <c r="C133" s="58"/>
      <c r="D133" s="58"/>
    </row>
    <row r="134" spans="3:4" ht="17.25" customHeight="1" x14ac:dyDescent="0.15">
      <c r="C134" s="58"/>
      <c r="D134" s="58"/>
    </row>
    <row r="135" spans="3:4" ht="17.25" customHeight="1" x14ac:dyDescent="0.15">
      <c r="C135" s="58"/>
      <c r="D135" s="58"/>
    </row>
    <row r="136" spans="3:4" ht="17.25" customHeight="1" x14ac:dyDescent="0.15">
      <c r="C136" s="58"/>
      <c r="D136" s="58"/>
    </row>
    <row r="137" spans="3:4" ht="17.25" customHeight="1" x14ac:dyDescent="0.15">
      <c r="C137" s="58"/>
      <c r="D137" s="58"/>
    </row>
    <row r="138" spans="3:4" ht="17.25" customHeight="1" x14ac:dyDescent="0.15">
      <c r="C138" s="58"/>
      <c r="D138" s="58"/>
    </row>
    <row r="139" spans="3:4" ht="17.25" customHeight="1" x14ac:dyDescent="0.15">
      <c r="C139" s="58"/>
      <c r="D139" s="58"/>
    </row>
    <row r="140" spans="3:4" ht="17.25" customHeight="1" x14ac:dyDescent="0.15">
      <c r="C140" s="58"/>
      <c r="D140" s="58"/>
    </row>
    <row r="141" spans="3:4" ht="17.25" customHeight="1" x14ac:dyDescent="0.15">
      <c r="C141" s="58"/>
      <c r="D141" s="58"/>
    </row>
    <row r="142" spans="3:4" ht="17.25" customHeight="1" x14ac:dyDescent="0.15">
      <c r="C142" s="58"/>
      <c r="D142" s="58"/>
    </row>
    <row r="143" spans="3:4" ht="17.25" customHeight="1" x14ac:dyDescent="0.15">
      <c r="C143" s="58"/>
      <c r="D143" s="58"/>
    </row>
    <row r="144" spans="3:4" ht="17.25" customHeight="1" x14ac:dyDescent="0.15">
      <c r="C144" s="58"/>
      <c r="D144" s="58"/>
    </row>
    <row r="145" spans="3:4" ht="17.25" customHeight="1" x14ac:dyDescent="0.15">
      <c r="C145" s="58"/>
      <c r="D145" s="58"/>
    </row>
    <row r="146" spans="3:4" ht="17.25" customHeight="1" x14ac:dyDescent="0.15">
      <c r="C146" s="58"/>
      <c r="D146" s="58"/>
    </row>
    <row r="147" spans="3:4" ht="17.25" customHeight="1" x14ac:dyDescent="0.15">
      <c r="C147" s="58"/>
      <c r="D147" s="58"/>
    </row>
    <row r="148" spans="3:4" ht="17.25" customHeight="1" x14ac:dyDescent="0.15">
      <c r="C148" s="58"/>
      <c r="D148" s="58"/>
    </row>
    <row r="149" spans="3:4" ht="17.25" customHeight="1" x14ac:dyDescent="0.15">
      <c r="C149" s="58"/>
      <c r="D149" s="58"/>
    </row>
    <row r="150" spans="3:4" ht="17.25" customHeight="1" x14ac:dyDescent="0.15">
      <c r="C150" s="58"/>
      <c r="D150" s="58"/>
    </row>
    <row r="151" spans="3:4" ht="17.25" customHeight="1" x14ac:dyDescent="0.15">
      <c r="C151" s="58"/>
      <c r="D151" s="58"/>
    </row>
    <row r="152" spans="3:4" ht="17.25" customHeight="1" x14ac:dyDescent="0.15">
      <c r="C152" s="58"/>
      <c r="D152" s="58"/>
    </row>
    <row r="153" spans="3:4" ht="17.25" customHeight="1" x14ac:dyDescent="0.15">
      <c r="C153" s="58"/>
      <c r="D153" s="58"/>
    </row>
    <row r="154" spans="3:4" ht="17.25" customHeight="1" x14ac:dyDescent="0.15">
      <c r="C154" s="58"/>
      <c r="D154" s="58"/>
    </row>
    <row r="155" spans="3:4" ht="17.25" customHeight="1" x14ac:dyDescent="0.15">
      <c r="C155" s="58"/>
      <c r="D155" s="58"/>
    </row>
    <row r="156" spans="3:4" ht="17.25" customHeight="1" x14ac:dyDescent="0.15">
      <c r="C156" s="58"/>
      <c r="D156" s="58"/>
    </row>
    <row r="157" spans="3:4" ht="17.25" customHeight="1" x14ac:dyDescent="0.15">
      <c r="C157" s="58"/>
      <c r="D157" s="58"/>
    </row>
    <row r="158" spans="3:4" ht="17.25" customHeight="1" x14ac:dyDescent="0.15">
      <c r="C158" s="58"/>
      <c r="D158" s="58"/>
    </row>
    <row r="159" spans="3:4" ht="17.25" customHeight="1" x14ac:dyDescent="0.15">
      <c r="C159" s="58"/>
      <c r="D159" s="58"/>
    </row>
    <row r="160" spans="3:4" ht="17.25" customHeight="1" x14ac:dyDescent="0.15">
      <c r="C160" s="58"/>
      <c r="D160" s="58"/>
    </row>
    <row r="161" spans="3:4" ht="17.25" customHeight="1" x14ac:dyDescent="0.15">
      <c r="C161" s="58"/>
      <c r="D161" s="58"/>
    </row>
    <row r="162" spans="3:4" ht="17.25" customHeight="1" x14ac:dyDescent="0.15">
      <c r="C162" s="58"/>
      <c r="D162" s="58"/>
    </row>
    <row r="163" spans="3:4" ht="17.25" customHeight="1" x14ac:dyDescent="0.15">
      <c r="C163" s="58"/>
      <c r="D163" s="58"/>
    </row>
    <row r="164" spans="3:4" ht="17.25" customHeight="1" x14ac:dyDescent="0.15">
      <c r="C164" s="58"/>
      <c r="D164" s="58"/>
    </row>
    <row r="165" spans="3:4" ht="17.25" customHeight="1" x14ac:dyDescent="0.15">
      <c r="C165" s="58"/>
      <c r="D165" s="58"/>
    </row>
    <row r="166" spans="3:4" ht="17.25" customHeight="1" x14ac:dyDescent="0.15">
      <c r="C166" s="58"/>
      <c r="D166" s="58"/>
    </row>
    <row r="167" spans="3:4" ht="17.25" customHeight="1" x14ac:dyDescent="0.15">
      <c r="C167" s="58"/>
      <c r="D167" s="58"/>
    </row>
    <row r="168" spans="3:4" ht="17.25" customHeight="1" x14ac:dyDescent="0.15">
      <c r="C168" s="58"/>
      <c r="D168" s="58"/>
    </row>
    <row r="169" spans="3:4" ht="17.25" customHeight="1" x14ac:dyDescent="0.15">
      <c r="C169" s="58"/>
      <c r="D169" s="58"/>
    </row>
    <row r="170" spans="3:4" ht="17.25" customHeight="1" x14ac:dyDescent="0.15">
      <c r="C170" s="58"/>
      <c r="D170" s="58"/>
    </row>
    <row r="171" spans="3:4" ht="17.25" customHeight="1" x14ac:dyDescent="0.15">
      <c r="C171" s="58"/>
      <c r="D171" s="58"/>
    </row>
    <row r="172" spans="3:4" ht="17.25" customHeight="1" x14ac:dyDescent="0.15">
      <c r="C172" s="58"/>
      <c r="D172" s="58"/>
    </row>
    <row r="173" spans="3:4" ht="17.25" customHeight="1" x14ac:dyDescent="0.15">
      <c r="C173" s="58"/>
      <c r="D173" s="58"/>
    </row>
    <row r="174" spans="3:4" ht="17.25" customHeight="1" x14ac:dyDescent="0.15">
      <c r="C174" s="58"/>
      <c r="D174" s="58"/>
    </row>
    <row r="175" spans="3:4" ht="17.25" customHeight="1" x14ac:dyDescent="0.15">
      <c r="C175" s="58"/>
      <c r="D175" s="58"/>
    </row>
    <row r="176" spans="3:4" ht="17.25" customHeight="1" x14ac:dyDescent="0.15">
      <c r="C176" s="58"/>
      <c r="D176" s="58"/>
    </row>
    <row r="177" spans="3:4" ht="17.25" customHeight="1" x14ac:dyDescent="0.15">
      <c r="C177" s="58"/>
      <c r="D177" s="58"/>
    </row>
    <row r="178" spans="3:4" ht="17.25" customHeight="1" x14ac:dyDescent="0.15">
      <c r="C178" s="58"/>
      <c r="D178" s="58"/>
    </row>
    <row r="179" spans="3:4" ht="17.25" customHeight="1" x14ac:dyDescent="0.15">
      <c r="C179" s="58"/>
      <c r="D179" s="58"/>
    </row>
    <row r="180" spans="3:4" ht="17.25" customHeight="1" x14ac:dyDescent="0.15">
      <c r="C180" s="58"/>
      <c r="D180" s="58"/>
    </row>
    <row r="181" spans="3:4" ht="17.25" customHeight="1" x14ac:dyDescent="0.15">
      <c r="C181" s="58"/>
      <c r="D181" s="58"/>
    </row>
    <row r="182" spans="3:4" ht="17.25" customHeight="1" x14ac:dyDescent="0.15">
      <c r="C182" s="58"/>
      <c r="D182" s="58"/>
    </row>
    <row r="183" spans="3:4" ht="17.25" customHeight="1" x14ac:dyDescent="0.15">
      <c r="C183" s="58"/>
      <c r="D183" s="58"/>
    </row>
    <row r="184" spans="3:4" ht="17.25" customHeight="1" x14ac:dyDescent="0.15">
      <c r="C184" s="58"/>
      <c r="D184" s="58"/>
    </row>
    <row r="185" spans="3:4" ht="17.25" customHeight="1" x14ac:dyDescent="0.15">
      <c r="C185" s="58"/>
      <c r="D185" s="58"/>
    </row>
    <row r="186" spans="3:4" ht="17.25" customHeight="1" x14ac:dyDescent="0.15">
      <c r="C186" s="58"/>
      <c r="D186" s="58"/>
    </row>
    <row r="187" spans="3:4" ht="17.25" customHeight="1" x14ac:dyDescent="0.15">
      <c r="C187" s="58"/>
      <c r="D187" s="58"/>
    </row>
    <row r="188" spans="3:4" ht="17.25" customHeight="1" x14ac:dyDescent="0.15">
      <c r="C188" s="58"/>
      <c r="D188" s="58"/>
    </row>
    <row r="189" spans="3:4" ht="17.25" customHeight="1" x14ac:dyDescent="0.15">
      <c r="C189" s="58"/>
      <c r="D189" s="58"/>
    </row>
    <row r="190" spans="3:4" ht="17.25" customHeight="1" x14ac:dyDescent="0.15">
      <c r="C190" s="58"/>
      <c r="D190" s="58"/>
    </row>
    <row r="191" spans="3:4" ht="17.25" customHeight="1" x14ac:dyDescent="0.15">
      <c r="C191" s="58"/>
      <c r="D191" s="58"/>
    </row>
    <row r="192" spans="3:4" ht="17.25" customHeight="1" x14ac:dyDescent="0.15">
      <c r="C192" s="58"/>
      <c r="D192" s="58"/>
    </row>
    <row r="193" spans="3:4" ht="17.25" customHeight="1" x14ac:dyDescent="0.15">
      <c r="C193" s="58"/>
      <c r="D193" s="58"/>
    </row>
    <row r="194" spans="3:4" ht="17.25" customHeight="1" x14ac:dyDescent="0.15">
      <c r="C194" s="58"/>
      <c r="D194" s="58"/>
    </row>
    <row r="195" spans="3:4" ht="17.25" customHeight="1" x14ac:dyDescent="0.15">
      <c r="C195" s="58"/>
      <c r="D195" s="58"/>
    </row>
    <row r="196" spans="3:4" ht="17.25" customHeight="1" x14ac:dyDescent="0.15">
      <c r="C196" s="58"/>
      <c r="D196" s="58"/>
    </row>
    <row r="197" spans="3:4" ht="17.25" customHeight="1" x14ac:dyDescent="0.15">
      <c r="C197" s="58"/>
      <c r="D197" s="58"/>
    </row>
    <row r="198" spans="3:4" ht="17.25" customHeight="1" x14ac:dyDescent="0.15">
      <c r="C198" s="58"/>
      <c r="D198" s="58"/>
    </row>
    <row r="199" spans="3:4" ht="17.25" customHeight="1" x14ac:dyDescent="0.15">
      <c r="C199" s="58"/>
      <c r="D199" s="58"/>
    </row>
    <row r="200" spans="3:4" ht="17.25" customHeight="1" x14ac:dyDescent="0.15">
      <c r="C200" s="58"/>
      <c r="D200" s="58"/>
    </row>
    <row r="201" spans="3:4" ht="17.25" customHeight="1" x14ac:dyDescent="0.15">
      <c r="C201" s="58"/>
      <c r="D201" s="58"/>
    </row>
    <row r="202" spans="3:4" ht="17.25" customHeight="1" x14ac:dyDescent="0.15">
      <c r="C202" s="58"/>
      <c r="D202" s="58"/>
    </row>
    <row r="203" spans="3:4" ht="17.25" customHeight="1" x14ac:dyDescent="0.15">
      <c r="C203" s="58"/>
      <c r="D203" s="58"/>
    </row>
    <row r="204" spans="3:4" ht="17.25" customHeight="1" x14ac:dyDescent="0.15">
      <c r="C204" s="58"/>
      <c r="D204" s="58"/>
    </row>
    <row r="205" spans="3:4" ht="17.25" customHeight="1" x14ac:dyDescent="0.15">
      <c r="C205" s="58"/>
      <c r="D205" s="58"/>
    </row>
    <row r="206" spans="3:4" ht="17.25" customHeight="1" x14ac:dyDescent="0.15">
      <c r="C206" s="58"/>
      <c r="D206" s="58"/>
    </row>
    <row r="207" spans="3:4" ht="17.25" customHeight="1" x14ac:dyDescent="0.15">
      <c r="C207" s="58"/>
      <c r="D207" s="58"/>
    </row>
    <row r="208" spans="3:4" ht="17.25" customHeight="1" x14ac:dyDescent="0.15">
      <c r="C208" s="58"/>
      <c r="D208" s="58"/>
    </row>
    <row r="209" spans="3:4" ht="17.25" customHeight="1" x14ac:dyDescent="0.15">
      <c r="C209" s="58"/>
      <c r="D209" s="58"/>
    </row>
    <row r="210" spans="3:4" ht="17.25" customHeight="1" x14ac:dyDescent="0.15">
      <c r="C210" s="58"/>
      <c r="D210" s="58"/>
    </row>
    <row r="211" spans="3:4" ht="17.25" customHeight="1" x14ac:dyDescent="0.15">
      <c r="C211" s="58"/>
      <c r="D211" s="58"/>
    </row>
    <row r="212" spans="3:4" ht="17.25" customHeight="1" x14ac:dyDescent="0.15">
      <c r="C212" s="58"/>
      <c r="D212" s="58"/>
    </row>
    <row r="213" spans="3:4" ht="17.25" customHeight="1" x14ac:dyDescent="0.15">
      <c r="C213" s="58"/>
      <c r="D213" s="58"/>
    </row>
    <row r="214" spans="3:4" ht="17.25" customHeight="1" x14ac:dyDescent="0.15">
      <c r="C214" s="58"/>
      <c r="D214" s="58"/>
    </row>
    <row r="215" spans="3:4" ht="17.25" customHeight="1" x14ac:dyDescent="0.15">
      <c r="C215" s="58"/>
      <c r="D215" s="58"/>
    </row>
    <row r="216" spans="3:4" ht="17.25" customHeight="1" x14ac:dyDescent="0.15">
      <c r="C216" s="58"/>
      <c r="D216" s="58"/>
    </row>
    <row r="217" spans="3:4" ht="17.25" customHeight="1" x14ac:dyDescent="0.15">
      <c r="C217" s="58"/>
      <c r="D217" s="58"/>
    </row>
    <row r="218" spans="3:4" ht="17.25" customHeight="1" x14ac:dyDescent="0.15">
      <c r="C218" s="58"/>
      <c r="D218" s="58"/>
    </row>
    <row r="219" spans="3:4" ht="17.25" customHeight="1" x14ac:dyDescent="0.15">
      <c r="C219" s="58"/>
      <c r="D219" s="58"/>
    </row>
    <row r="220" spans="3:4" ht="17.25" customHeight="1" x14ac:dyDescent="0.15">
      <c r="C220" s="58"/>
      <c r="D220" s="58"/>
    </row>
    <row r="221" spans="3:4" ht="17.25" customHeight="1" x14ac:dyDescent="0.15">
      <c r="C221" s="58"/>
      <c r="D221" s="58"/>
    </row>
    <row r="222" spans="3:4" ht="17.25" customHeight="1" x14ac:dyDescent="0.15">
      <c r="C222" s="58"/>
      <c r="D222" s="58"/>
    </row>
    <row r="223" spans="3:4" ht="17.25" customHeight="1" x14ac:dyDescent="0.15">
      <c r="C223" s="58"/>
      <c r="D223" s="58"/>
    </row>
    <row r="224" spans="3:4" ht="17.25" customHeight="1" x14ac:dyDescent="0.15">
      <c r="C224" s="58"/>
      <c r="D224" s="58"/>
    </row>
    <row r="225" spans="3:4" ht="17.25" customHeight="1" x14ac:dyDescent="0.15">
      <c r="C225" s="58"/>
      <c r="D225" s="58"/>
    </row>
  </sheetData>
  <mergeCells count="44">
    <mergeCell ref="A16:E16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H10:I10"/>
    <mergeCell ref="B11:C11"/>
    <mergeCell ref="D11:E11"/>
    <mergeCell ref="F11:G11"/>
    <mergeCell ref="H11:I11"/>
    <mergeCell ref="B5:C5"/>
    <mergeCell ref="D5:E5"/>
    <mergeCell ref="B10:C10"/>
    <mergeCell ref="D10:E10"/>
    <mergeCell ref="F10:G10"/>
    <mergeCell ref="F5:G5"/>
    <mergeCell ref="H5:I5"/>
    <mergeCell ref="A1:F1"/>
    <mergeCell ref="A9:I9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A6:G6"/>
  </mergeCells>
  <phoneticPr fontId="2"/>
  <printOptions horizontalCentered="1"/>
  <pageMargins left="0.98425196850393704" right="0.98425196850393704" top="0.78740157480314965" bottom="0.98425196850393704" header="0.51181102362204722" footer="0.51181102362204722"/>
  <pageSetup paperSize="9" firstPageNumber="60" orientation="portrait" useFirstPageNumber="1" r:id="rId1"/>
  <headerFooter alignWithMargins="0">
    <oddFooter>&amp;C&amp;"ＭＳ Ｐ明朝,標準"&amp;10- 57 -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8"/>
  <sheetViews>
    <sheetView view="pageBreakPreview" zoomScale="90" zoomScaleNormal="90" zoomScaleSheetLayoutView="90" workbookViewId="0">
      <selection activeCell="D9" sqref="D9"/>
    </sheetView>
  </sheetViews>
  <sheetFormatPr defaultColWidth="9" defaultRowHeight="17.25" customHeight="1" x14ac:dyDescent="0.15"/>
  <cols>
    <col min="1" max="1" width="18.75" style="16" customWidth="1"/>
    <col min="2" max="5" width="10.625" style="16" customWidth="1"/>
    <col min="6" max="6" width="9.625" style="96" customWidth="1"/>
    <col min="7" max="7" width="11.25" style="96" customWidth="1"/>
    <col min="8" max="16384" width="9" style="4"/>
  </cols>
  <sheetData>
    <row r="1" spans="1:7" ht="24.75" customHeight="1" x14ac:dyDescent="0.15">
      <c r="A1" s="233" t="s">
        <v>213</v>
      </c>
      <c r="B1" s="233"/>
      <c r="C1" s="233"/>
      <c r="D1" s="233"/>
      <c r="E1" s="233"/>
      <c r="F1" s="183"/>
      <c r="G1" s="183"/>
    </row>
    <row r="2" spans="1:7" s="54" customFormat="1" ht="24.75" customHeight="1" x14ac:dyDescent="0.15">
      <c r="A2" s="160" t="s">
        <v>194</v>
      </c>
      <c r="B2" s="169" t="s">
        <v>197</v>
      </c>
      <c r="C2" s="214"/>
      <c r="D2" s="169">
        <v>5</v>
      </c>
      <c r="E2" s="170"/>
      <c r="F2" s="169">
        <v>6</v>
      </c>
      <c r="G2" s="170"/>
    </row>
    <row r="3" spans="1:7" ht="24.75" customHeight="1" x14ac:dyDescent="0.15">
      <c r="A3" s="162"/>
      <c r="B3" s="25" t="s">
        <v>188</v>
      </c>
      <c r="C3" s="25" t="s">
        <v>121</v>
      </c>
      <c r="D3" s="25" t="s">
        <v>188</v>
      </c>
      <c r="E3" s="25" t="s">
        <v>121</v>
      </c>
      <c r="F3" s="25" t="s">
        <v>188</v>
      </c>
      <c r="G3" s="25" t="s">
        <v>121</v>
      </c>
    </row>
    <row r="4" spans="1:7" ht="24.75" customHeight="1" x14ac:dyDescent="0.15">
      <c r="A4" s="55" t="s">
        <v>35</v>
      </c>
      <c r="B4" s="26">
        <v>47183</v>
      </c>
      <c r="C4" s="26">
        <v>556562</v>
      </c>
      <c r="D4" s="26">
        <v>48155</v>
      </c>
      <c r="E4" s="26">
        <v>550891</v>
      </c>
      <c r="F4" s="121">
        <v>43576</v>
      </c>
      <c r="G4" s="121">
        <v>538577</v>
      </c>
    </row>
    <row r="5" spans="1:7" ht="24.75" customHeight="1" x14ac:dyDescent="0.15">
      <c r="A5" s="56" t="s">
        <v>137</v>
      </c>
      <c r="B5" s="27">
        <v>1870</v>
      </c>
      <c r="C5" s="27">
        <v>18215</v>
      </c>
      <c r="D5" s="27">
        <v>1904</v>
      </c>
      <c r="E5" s="27">
        <v>22319</v>
      </c>
      <c r="F5" s="121">
        <v>1651</v>
      </c>
      <c r="G5" s="121">
        <v>20950</v>
      </c>
    </row>
    <row r="6" spans="1:7" ht="24.75" customHeight="1" x14ac:dyDescent="0.15">
      <c r="A6" s="56" t="s">
        <v>138</v>
      </c>
      <c r="B6" s="27">
        <v>1894</v>
      </c>
      <c r="C6" s="27">
        <v>24444</v>
      </c>
      <c r="D6" s="27">
        <v>1821</v>
      </c>
      <c r="E6" s="27">
        <v>23955</v>
      </c>
      <c r="F6" s="121">
        <v>2141</v>
      </c>
      <c r="G6" s="121">
        <v>29944</v>
      </c>
    </row>
    <row r="7" spans="1:7" ht="24.75" customHeight="1" x14ac:dyDescent="0.15">
      <c r="A7" s="56" t="s">
        <v>139</v>
      </c>
      <c r="B7" s="27">
        <v>1982</v>
      </c>
      <c r="C7" s="27">
        <v>29103</v>
      </c>
      <c r="D7" s="27">
        <v>2105</v>
      </c>
      <c r="E7" s="27">
        <v>22270</v>
      </c>
      <c r="F7" s="121">
        <v>1324</v>
      </c>
      <c r="G7" s="121">
        <v>14054</v>
      </c>
    </row>
    <row r="8" spans="1:7" ht="24.75" customHeight="1" x14ac:dyDescent="0.15">
      <c r="A8" s="56" t="s">
        <v>140</v>
      </c>
      <c r="B8" s="27">
        <v>1809</v>
      </c>
      <c r="C8" s="27">
        <v>26535</v>
      </c>
      <c r="D8" s="27">
        <v>1918</v>
      </c>
      <c r="E8" s="27">
        <v>29734</v>
      </c>
      <c r="F8" s="121">
        <v>2146</v>
      </c>
      <c r="G8" s="121">
        <v>34146</v>
      </c>
    </row>
    <row r="9" spans="1:7" ht="24.75" customHeight="1" x14ac:dyDescent="0.15">
      <c r="A9" s="56" t="s">
        <v>141</v>
      </c>
      <c r="B9" s="27">
        <v>2085</v>
      </c>
      <c r="C9" s="27">
        <v>23205</v>
      </c>
      <c r="D9" s="27">
        <v>2489</v>
      </c>
      <c r="E9" s="27">
        <v>24374</v>
      </c>
      <c r="F9" s="121">
        <v>1816</v>
      </c>
      <c r="G9" s="121">
        <v>23343</v>
      </c>
    </row>
    <row r="10" spans="1:7" ht="24.75" customHeight="1" x14ac:dyDescent="0.15">
      <c r="A10" s="56" t="s">
        <v>142</v>
      </c>
      <c r="B10" s="27">
        <v>1882</v>
      </c>
      <c r="C10" s="27">
        <v>24454</v>
      </c>
      <c r="D10" s="27">
        <v>1957</v>
      </c>
      <c r="E10" s="27">
        <v>26736</v>
      </c>
      <c r="F10" s="121">
        <v>2020</v>
      </c>
      <c r="G10" s="121">
        <v>27421</v>
      </c>
    </row>
    <row r="11" spans="1:7" ht="24.75" customHeight="1" x14ac:dyDescent="0.15">
      <c r="A11" s="56" t="s">
        <v>143</v>
      </c>
      <c r="B11" s="27">
        <v>2380</v>
      </c>
      <c r="C11" s="27">
        <v>32401</v>
      </c>
      <c r="D11" s="27">
        <v>2479</v>
      </c>
      <c r="E11" s="27">
        <v>27342</v>
      </c>
      <c r="F11" s="121">
        <v>2312</v>
      </c>
      <c r="G11" s="121">
        <v>26293</v>
      </c>
    </row>
    <row r="12" spans="1:7" ht="24.75" customHeight="1" x14ac:dyDescent="0.15">
      <c r="A12" s="56" t="s">
        <v>144</v>
      </c>
      <c r="B12" s="27">
        <v>2183</v>
      </c>
      <c r="C12" s="27">
        <v>35163</v>
      </c>
      <c r="D12" s="27">
        <v>2261</v>
      </c>
      <c r="E12" s="27">
        <v>36600</v>
      </c>
      <c r="F12" s="121">
        <v>2131</v>
      </c>
      <c r="G12" s="121">
        <v>36948</v>
      </c>
    </row>
    <row r="13" spans="1:7" ht="24.75" customHeight="1" x14ac:dyDescent="0.15">
      <c r="A13" s="56" t="s">
        <v>145</v>
      </c>
      <c r="B13" s="27">
        <v>2213</v>
      </c>
      <c r="C13" s="27">
        <v>31494</v>
      </c>
      <c r="D13" s="27">
        <v>2223</v>
      </c>
      <c r="E13" s="27">
        <v>27219</v>
      </c>
      <c r="F13" s="121">
        <v>2558</v>
      </c>
      <c r="G13" s="121">
        <v>28232</v>
      </c>
    </row>
    <row r="14" spans="1:7" ht="24.75" customHeight="1" x14ac:dyDescent="0.15">
      <c r="A14" s="56" t="s">
        <v>146</v>
      </c>
      <c r="B14" s="27">
        <v>5163</v>
      </c>
      <c r="C14" s="27">
        <v>50560</v>
      </c>
      <c r="D14" s="27">
        <v>5161</v>
      </c>
      <c r="E14" s="27">
        <v>52974</v>
      </c>
      <c r="F14" s="121">
        <v>3860</v>
      </c>
      <c r="G14" s="121">
        <v>40413</v>
      </c>
    </row>
    <row r="15" spans="1:7" ht="24.75" customHeight="1" x14ac:dyDescent="0.15">
      <c r="A15" s="56" t="s">
        <v>147</v>
      </c>
      <c r="B15" s="27">
        <v>3857</v>
      </c>
      <c r="C15" s="27">
        <v>38903</v>
      </c>
      <c r="D15" s="27">
        <v>3828</v>
      </c>
      <c r="E15" s="27">
        <v>39110</v>
      </c>
      <c r="F15" s="121">
        <v>2678</v>
      </c>
      <c r="G15" s="121">
        <v>26056</v>
      </c>
    </row>
    <row r="16" spans="1:7" ht="24.75" customHeight="1" x14ac:dyDescent="0.15">
      <c r="A16" s="56" t="s">
        <v>148</v>
      </c>
      <c r="B16" s="27">
        <v>1997</v>
      </c>
      <c r="C16" s="27">
        <v>30615</v>
      </c>
      <c r="D16" s="27">
        <v>2049</v>
      </c>
      <c r="E16" s="27">
        <v>32633</v>
      </c>
      <c r="F16" s="121">
        <v>2229</v>
      </c>
      <c r="G16" s="121">
        <v>27953</v>
      </c>
    </row>
    <row r="17" spans="1:7" ht="24.75" customHeight="1" x14ac:dyDescent="0.15">
      <c r="A17" s="56" t="s">
        <v>149</v>
      </c>
      <c r="B17" s="27">
        <v>788</v>
      </c>
      <c r="C17" s="27">
        <v>7720</v>
      </c>
      <c r="D17" s="27">
        <v>777</v>
      </c>
      <c r="E17" s="27">
        <v>8415</v>
      </c>
      <c r="F17" s="121">
        <v>873</v>
      </c>
      <c r="G17" s="121">
        <v>9458</v>
      </c>
    </row>
    <row r="18" spans="1:7" ht="24.75" customHeight="1" x14ac:dyDescent="0.15">
      <c r="A18" s="56" t="s">
        <v>159</v>
      </c>
      <c r="B18" s="27">
        <v>1134</v>
      </c>
      <c r="C18" s="27">
        <v>7447</v>
      </c>
      <c r="D18" s="27">
        <v>1168</v>
      </c>
      <c r="E18" s="27">
        <v>7076</v>
      </c>
      <c r="F18" s="121">
        <v>592</v>
      </c>
      <c r="G18" s="121">
        <v>8045</v>
      </c>
    </row>
    <row r="19" spans="1:7" ht="24.75" customHeight="1" x14ac:dyDescent="0.15">
      <c r="A19" s="56" t="s">
        <v>150</v>
      </c>
      <c r="B19" s="27">
        <v>2011</v>
      </c>
      <c r="C19" s="27">
        <v>20365</v>
      </c>
      <c r="D19" s="27">
        <v>2111</v>
      </c>
      <c r="E19" s="27">
        <v>16965</v>
      </c>
      <c r="F19" s="121">
        <v>1767</v>
      </c>
      <c r="G19" s="121">
        <v>20501</v>
      </c>
    </row>
    <row r="20" spans="1:7" ht="24.75" customHeight="1" x14ac:dyDescent="0.15">
      <c r="A20" s="56" t="s">
        <v>151</v>
      </c>
      <c r="B20" s="27">
        <v>1187</v>
      </c>
      <c r="C20" s="27">
        <v>11280</v>
      </c>
      <c r="D20" s="27">
        <v>1225</v>
      </c>
      <c r="E20" s="27">
        <v>12692</v>
      </c>
      <c r="F20" s="121">
        <v>1335</v>
      </c>
      <c r="G20" s="121">
        <v>15913</v>
      </c>
    </row>
    <row r="21" spans="1:7" ht="24.75" customHeight="1" x14ac:dyDescent="0.15">
      <c r="A21" s="56" t="s">
        <v>152</v>
      </c>
      <c r="B21" s="27">
        <v>2060</v>
      </c>
      <c r="C21" s="27">
        <v>17602</v>
      </c>
      <c r="D21" s="27">
        <v>2111</v>
      </c>
      <c r="E21" s="27">
        <v>18757</v>
      </c>
      <c r="F21" s="121">
        <v>2147</v>
      </c>
      <c r="G21" s="121">
        <v>18475</v>
      </c>
    </row>
    <row r="22" spans="1:7" ht="24.75" customHeight="1" x14ac:dyDescent="0.15">
      <c r="A22" s="56" t="s">
        <v>153</v>
      </c>
      <c r="B22" s="27">
        <v>920</v>
      </c>
      <c r="C22" s="27">
        <v>6452</v>
      </c>
      <c r="D22" s="27">
        <v>829</v>
      </c>
      <c r="E22" s="27">
        <v>7378</v>
      </c>
      <c r="F22" s="121">
        <v>678</v>
      </c>
      <c r="G22" s="121">
        <v>6469</v>
      </c>
    </row>
    <row r="23" spans="1:7" ht="24.75" customHeight="1" x14ac:dyDescent="0.15">
      <c r="A23" s="56" t="s">
        <v>154</v>
      </c>
      <c r="B23" s="27">
        <v>2663</v>
      </c>
      <c r="C23" s="27">
        <v>32264</v>
      </c>
      <c r="D23" s="27">
        <v>2450</v>
      </c>
      <c r="E23" s="27">
        <v>29830</v>
      </c>
      <c r="F23" s="121">
        <v>2280</v>
      </c>
      <c r="G23" s="121">
        <v>30299</v>
      </c>
    </row>
    <row r="24" spans="1:7" ht="24.75" customHeight="1" x14ac:dyDescent="0.15">
      <c r="A24" s="56" t="s">
        <v>155</v>
      </c>
      <c r="B24" s="27">
        <v>1701</v>
      </c>
      <c r="C24" s="27">
        <v>12321</v>
      </c>
      <c r="D24" s="27">
        <v>1912</v>
      </c>
      <c r="E24" s="27">
        <v>13148</v>
      </c>
      <c r="F24" s="121">
        <v>1541</v>
      </c>
      <c r="G24" s="121">
        <v>16317</v>
      </c>
    </row>
    <row r="25" spans="1:7" ht="24.75" customHeight="1" x14ac:dyDescent="0.15">
      <c r="A25" s="56" t="s">
        <v>156</v>
      </c>
      <c r="B25" s="27">
        <v>1437</v>
      </c>
      <c r="C25" s="27">
        <v>18513</v>
      </c>
      <c r="D25" s="27">
        <v>1480</v>
      </c>
      <c r="E25" s="27">
        <v>21380</v>
      </c>
      <c r="F25" s="121">
        <v>1891</v>
      </c>
      <c r="G25" s="121">
        <v>31716</v>
      </c>
    </row>
    <row r="26" spans="1:7" ht="24.75" customHeight="1" x14ac:dyDescent="0.15">
      <c r="A26" s="56" t="s">
        <v>157</v>
      </c>
      <c r="B26" s="27">
        <v>1617</v>
      </c>
      <c r="C26" s="27">
        <v>29765</v>
      </c>
      <c r="D26" s="27">
        <v>1519</v>
      </c>
      <c r="E26" s="27">
        <v>21948</v>
      </c>
      <c r="F26" s="121">
        <v>1140</v>
      </c>
      <c r="G26" s="122">
        <v>15426</v>
      </c>
    </row>
    <row r="27" spans="1:7" ht="24.75" customHeight="1" x14ac:dyDescent="0.15">
      <c r="A27" s="56" t="s">
        <v>158</v>
      </c>
      <c r="B27" s="28">
        <v>2350</v>
      </c>
      <c r="C27" s="28">
        <v>27741</v>
      </c>
      <c r="D27" s="28">
        <v>2378</v>
      </c>
      <c r="E27" s="28">
        <v>28036</v>
      </c>
      <c r="F27" s="123">
        <v>2466</v>
      </c>
      <c r="G27" s="123">
        <v>30205</v>
      </c>
    </row>
    <row r="28" spans="1:7" ht="18.75" customHeight="1" x14ac:dyDescent="0.15">
      <c r="A28" s="86" t="s">
        <v>201</v>
      </c>
      <c r="B28" s="57"/>
      <c r="C28" s="57"/>
      <c r="D28" s="57"/>
      <c r="E28" s="57"/>
    </row>
  </sheetData>
  <mergeCells count="5">
    <mergeCell ref="A1:G1"/>
    <mergeCell ref="A2:A3"/>
    <mergeCell ref="B2:C2"/>
    <mergeCell ref="D2:E2"/>
    <mergeCell ref="F2:G2"/>
  </mergeCells>
  <phoneticPr fontId="2"/>
  <printOptions horizontalCentered="1"/>
  <pageMargins left="0.98425196850393704" right="0.98425196850393704" top="0.78740157480314965" bottom="0.98425196850393704" header="0.51181102362204722" footer="0.51181102362204722"/>
  <pageSetup paperSize="9" scale="98" firstPageNumber="60" orientation="portrait" useFirstPageNumber="1" r:id="rId1"/>
  <headerFooter alignWithMargins="0">
    <oddFooter>&amp;C&amp;"ＭＳ Ｐ明朝,標準"&amp;10- 58 -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8"/>
  <sheetViews>
    <sheetView view="pageBreakPreview" zoomScale="90" zoomScaleNormal="100" zoomScaleSheetLayoutView="90" workbookViewId="0">
      <selection activeCell="C9" sqref="C9"/>
    </sheetView>
  </sheetViews>
  <sheetFormatPr defaultColWidth="9" defaultRowHeight="19.5" customHeight="1" x14ac:dyDescent="0.15"/>
  <cols>
    <col min="1" max="1" width="3.625" style="20" customWidth="1"/>
    <col min="2" max="2" width="29.875" style="19" customWidth="1"/>
    <col min="3" max="6" width="8.25" style="18" customWidth="1"/>
    <col min="7" max="8" width="8.375" style="18" customWidth="1"/>
    <col min="9" max="12" width="8.375" style="2" customWidth="1"/>
    <col min="13" max="16384" width="9" style="2"/>
  </cols>
  <sheetData>
    <row r="1" spans="1:8" s="30" customFormat="1" ht="22.5" customHeight="1" x14ac:dyDescent="0.15">
      <c r="A1" s="243" t="s">
        <v>214</v>
      </c>
      <c r="B1" s="243"/>
      <c r="C1" s="94"/>
      <c r="D1" s="94"/>
      <c r="E1" s="94"/>
      <c r="F1" s="94"/>
      <c r="G1" s="68"/>
      <c r="H1" s="68"/>
    </row>
    <row r="2" spans="1:8" s="30" customFormat="1" ht="12" x14ac:dyDescent="0.15">
      <c r="A2" s="210" t="s">
        <v>122</v>
      </c>
      <c r="B2" s="210"/>
      <c r="C2" s="94"/>
      <c r="D2" s="94"/>
      <c r="E2" s="94"/>
      <c r="F2" s="94"/>
      <c r="G2" s="68"/>
      <c r="H2" s="68"/>
    </row>
    <row r="3" spans="1:8" ht="18.75" customHeight="1" x14ac:dyDescent="0.15">
      <c r="A3" s="235" t="s">
        <v>46</v>
      </c>
      <c r="B3" s="244"/>
      <c r="C3" s="169" t="s">
        <v>197</v>
      </c>
      <c r="D3" s="214"/>
      <c r="E3" s="234">
        <v>5</v>
      </c>
      <c r="F3" s="235"/>
      <c r="G3" s="234">
        <v>6</v>
      </c>
      <c r="H3" s="235"/>
    </row>
    <row r="4" spans="1:8" s="6" customFormat="1" ht="18.75" customHeight="1" x14ac:dyDescent="0.15">
      <c r="A4" s="235"/>
      <c r="B4" s="244"/>
      <c r="C4" s="29" t="s">
        <v>45</v>
      </c>
      <c r="D4" s="87" t="s">
        <v>3</v>
      </c>
      <c r="E4" s="29" t="s">
        <v>45</v>
      </c>
      <c r="F4" s="87" t="s">
        <v>3</v>
      </c>
      <c r="G4" s="29" t="s">
        <v>45</v>
      </c>
      <c r="H4" s="87" t="s">
        <v>3</v>
      </c>
    </row>
    <row r="5" spans="1:8" ht="21" customHeight="1" x14ac:dyDescent="0.15">
      <c r="A5" s="236" t="s">
        <v>47</v>
      </c>
      <c r="B5" s="51" t="s">
        <v>167</v>
      </c>
      <c r="C5" s="111">
        <v>30378</v>
      </c>
      <c r="D5" s="111">
        <v>119037</v>
      </c>
      <c r="E5" s="111">
        <v>35141</v>
      </c>
      <c r="F5" s="111">
        <v>125977</v>
      </c>
      <c r="G5" s="124">
        <v>36330</v>
      </c>
      <c r="H5" s="124">
        <v>128224</v>
      </c>
    </row>
    <row r="6" spans="1:8" ht="21" customHeight="1" x14ac:dyDescent="0.15">
      <c r="A6" s="236"/>
      <c r="B6" s="45" t="s">
        <v>48</v>
      </c>
      <c r="C6" s="111">
        <v>2090</v>
      </c>
      <c r="D6" s="111">
        <v>28512</v>
      </c>
      <c r="E6" s="111">
        <v>1890</v>
      </c>
      <c r="F6" s="111">
        <v>29228</v>
      </c>
      <c r="G6" s="124">
        <v>1763</v>
      </c>
      <c r="H6" s="124">
        <v>23487</v>
      </c>
    </row>
    <row r="7" spans="1:8" ht="21" customHeight="1" x14ac:dyDescent="0.15">
      <c r="A7" s="236"/>
      <c r="B7" s="63" t="s">
        <v>185</v>
      </c>
      <c r="C7" s="111">
        <v>2895</v>
      </c>
      <c r="D7" s="111">
        <v>33426</v>
      </c>
      <c r="E7" s="111">
        <v>4941</v>
      </c>
      <c r="F7" s="111">
        <v>32002</v>
      </c>
      <c r="G7" s="124">
        <v>4776</v>
      </c>
      <c r="H7" s="124">
        <v>31737</v>
      </c>
    </row>
    <row r="8" spans="1:8" ht="21" customHeight="1" x14ac:dyDescent="0.15">
      <c r="A8" s="236"/>
      <c r="B8" s="45" t="s">
        <v>49</v>
      </c>
      <c r="C8" s="111">
        <v>1060</v>
      </c>
      <c r="D8" s="111">
        <v>16786</v>
      </c>
      <c r="E8" s="111">
        <v>888</v>
      </c>
      <c r="F8" s="111">
        <v>13619</v>
      </c>
      <c r="G8" s="124">
        <v>908</v>
      </c>
      <c r="H8" s="124">
        <v>13399</v>
      </c>
    </row>
    <row r="9" spans="1:8" ht="21" customHeight="1" x14ac:dyDescent="0.15">
      <c r="A9" s="236"/>
      <c r="B9" s="45" t="s">
        <v>168</v>
      </c>
      <c r="C9" s="111">
        <v>7934</v>
      </c>
      <c r="D9" s="111">
        <v>99736</v>
      </c>
      <c r="E9" s="111">
        <v>9583</v>
      </c>
      <c r="F9" s="111">
        <v>112280</v>
      </c>
      <c r="G9" s="124">
        <v>11628</v>
      </c>
      <c r="H9" s="124">
        <v>105530</v>
      </c>
    </row>
    <row r="10" spans="1:8" ht="21" customHeight="1" x14ac:dyDescent="0.15">
      <c r="A10" s="236"/>
      <c r="B10" s="45" t="s">
        <v>169</v>
      </c>
      <c r="C10" s="111">
        <v>2991</v>
      </c>
      <c r="D10" s="111">
        <v>19999</v>
      </c>
      <c r="E10" s="111">
        <v>4033</v>
      </c>
      <c r="F10" s="111">
        <v>23751</v>
      </c>
      <c r="G10" s="124">
        <v>4304</v>
      </c>
      <c r="H10" s="124">
        <v>23383</v>
      </c>
    </row>
    <row r="11" spans="1:8" ht="21" customHeight="1" x14ac:dyDescent="0.15">
      <c r="A11" s="237"/>
      <c r="B11" s="47" t="s">
        <v>50</v>
      </c>
      <c r="C11" s="112">
        <v>47348</v>
      </c>
      <c r="D11" s="112">
        <v>317496</v>
      </c>
      <c r="E11" s="112">
        <v>56476</v>
      </c>
      <c r="F11" s="112">
        <v>336857</v>
      </c>
      <c r="G11" s="112">
        <v>59709</v>
      </c>
      <c r="H11" s="112">
        <v>325760</v>
      </c>
    </row>
    <row r="12" spans="1:8" ht="21" customHeight="1" x14ac:dyDescent="0.15">
      <c r="A12" s="238" t="s">
        <v>51</v>
      </c>
      <c r="B12" s="45" t="s">
        <v>52</v>
      </c>
      <c r="C12" s="111">
        <v>272</v>
      </c>
      <c r="D12" s="111">
        <v>14621</v>
      </c>
      <c r="E12" s="111">
        <v>253</v>
      </c>
      <c r="F12" s="111">
        <v>20092</v>
      </c>
      <c r="G12" s="124">
        <v>258</v>
      </c>
      <c r="H12" s="124">
        <v>13846</v>
      </c>
    </row>
    <row r="13" spans="1:8" ht="21" customHeight="1" x14ac:dyDescent="0.15">
      <c r="A13" s="236"/>
      <c r="B13" s="45" t="s">
        <v>53</v>
      </c>
      <c r="C13" s="111">
        <v>304</v>
      </c>
      <c r="D13" s="111">
        <v>5740</v>
      </c>
      <c r="E13" s="111">
        <v>259</v>
      </c>
      <c r="F13" s="111">
        <v>5555</v>
      </c>
      <c r="G13" s="124">
        <v>207</v>
      </c>
      <c r="H13" s="124">
        <v>5039</v>
      </c>
    </row>
    <row r="14" spans="1:8" ht="21" customHeight="1" x14ac:dyDescent="0.15">
      <c r="A14" s="236"/>
      <c r="B14" s="45" t="s">
        <v>54</v>
      </c>
      <c r="C14" s="111">
        <v>188</v>
      </c>
      <c r="D14" s="111">
        <v>14830</v>
      </c>
      <c r="E14" s="111">
        <v>171</v>
      </c>
      <c r="F14" s="111">
        <v>21789</v>
      </c>
      <c r="G14" s="124">
        <v>151</v>
      </c>
      <c r="H14" s="124">
        <v>15642</v>
      </c>
    </row>
    <row r="15" spans="1:8" ht="21" customHeight="1" x14ac:dyDescent="0.15">
      <c r="A15" s="236"/>
      <c r="B15" s="45" t="s">
        <v>55</v>
      </c>
      <c r="C15" s="111">
        <v>95</v>
      </c>
      <c r="D15" s="111">
        <v>4461</v>
      </c>
      <c r="E15" s="111">
        <v>110</v>
      </c>
      <c r="F15" s="111">
        <v>3594</v>
      </c>
      <c r="G15" s="124">
        <v>97</v>
      </c>
      <c r="H15" s="124">
        <v>3797</v>
      </c>
    </row>
    <row r="16" spans="1:8" ht="21" customHeight="1" x14ac:dyDescent="0.15">
      <c r="A16" s="236"/>
      <c r="B16" s="45" t="s">
        <v>170</v>
      </c>
      <c r="C16" s="111">
        <v>210</v>
      </c>
      <c r="D16" s="111">
        <v>8549</v>
      </c>
      <c r="E16" s="111">
        <v>260</v>
      </c>
      <c r="F16" s="111">
        <v>6383</v>
      </c>
      <c r="G16" s="124">
        <v>314</v>
      </c>
      <c r="H16" s="124">
        <v>7464</v>
      </c>
    </row>
    <row r="17" spans="1:8" ht="21" customHeight="1" x14ac:dyDescent="0.15">
      <c r="A17" s="236"/>
      <c r="B17" s="45" t="s">
        <v>171</v>
      </c>
      <c r="C17" s="111">
        <v>170</v>
      </c>
      <c r="D17" s="111">
        <v>5524</v>
      </c>
      <c r="E17" s="111">
        <v>209</v>
      </c>
      <c r="F17" s="111">
        <v>7831</v>
      </c>
      <c r="G17" s="124">
        <v>207</v>
      </c>
      <c r="H17" s="124">
        <v>6094</v>
      </c>
    </row>
    <row r="18" spans="1:8" ht="21" customHeight="1" x14ac:dyDescent="0.15">
      <c r="A18" s="239"/>
      <c r="B18" s="48" t="s">
        <v>50</v>
      </c>
      <c r="C18" s="112">
        <v>1239</v>
      </c>
      <c r="D18" s="112">
        <v>53725</v>
      </c>
      <c r="E18" s="112">
        <v>1262</v>
      </c>
      <c r="F18" s="112">
        <v>65244</v>
      </c>
      <c r="G18" s="112">
        <v>1234</v>
      </c>
      <c r="H18" s="112">
        <v>51882</v>
      </c>
    </row>
    <row r="19" spans="1:8" ht="21" customHeight="1" x14ac:dyDescent="0.15">
      <c r="A19" s="240" t="s">
        <v>56</v>
      </c>
      <c r="B19" s="52" t="s">
        <v>57</v>
      </c>
      <c r="C19" s="111">
        <v>3247</v>
      </c>
      <c r="D19" s="111">
        <v>63796</v>
      </c>
      <c r="E19" s="111">
        <v>3122</v>
      </c>
      <c r="F19" s="111">
        <v>58160</v>
      </c>
      <c r="G19" s="124">
        <v>3646</v>
      </c>
      <c r="H19" s="124">
        <v>64097</v>
      </c>
    </row>
    <row r="20" spans="1:8" ht="21" customHeight="1" x14ac:dyDescent="0.15">
      <c r="A20" s="236"/>
      <c r="B20" s="45" t="s">
        <v>58</v>
      </c>
      <c r="C20" s="111">
        <v>338</v>
      </c>
      <c r="D20" s="111">
        <v>23609</v>
      </c>
      <c r="E20" s="111">
        <v>327</v>
      </c>
      <c r="F20" s="111">
        <v>22185</v>
      </c>
      <c r="G20" s="124">
        <v>322</v>
      </c>
      <c r="H20" s="124">
        <v>24080</v>
      </c>
    </row>
    <row r="21" spans="1:8" ht="21" customHeight="1" x14ac:dyDescent="0.15">
      <c r="A21" s="236"/>
      <c r="B21" s="45" t="s">
        <v>172</v>
      </c>
      <c r="C21" s="111">
        <v>132</v>
      </c>
      <c r="D21" s="111">
        <v>10442</v>
      </c>
      <c r="E21" s="111">
        <v>132</v>
      </c>
      <c r="F21" s="111">
        <v>11866</v>
      </c>
      <c r="G21" s="124">
        <v>125</v>
      </c>
      <c r="H21" s="124">
        <v>10957</v>
      </c>
    </row>
    <row r="22" spans="1:8" ht="21" customHeight="1" x14ac:dyDescent="0.15">
      <c r="A22" s="236"/>
      <c r="B22" s="45" t="s">
        <v>59</v>
      </c>
      <c r="C22" s="111">
        <v>275</v>
      </c>
      <c r="D22" s="111">
        <v>19538</v>
      </c>
      <c r="E22" s="111">
        <v>294</v>
      </c>
      <c r="F22" s="111">
        <v>23372</v>
      </c>
      <c r="G22" s="124">
        <v>299</v>
      </c>
      <c r="H22" s="124">
        <v>21865</v>
      </c>
    </row>
    <row r="23" spans="1:8" ht="21" customHeight="1" x14ac:dyDescent="0.15">
      <c r="A23" s="237"/>
      <c r="B23" s="47" t="s">
        <v>50</v>
      </c>
      <c r="C23" s="112">
        <v>3992</v>
      </c>
      <c r="D23" s="112">
        <v>117385</v>
      </c>
      <c r="E23" s="112">
        <v>3875</v>
      </c>
      <c r="F23" s="112">
        <v>115583</v>
      </c>
      <c r="G23" s="112">
        <v>4392</v>
      </c>
      <c r="H23" s="112">
        <v>120999</v>
      </c>
    </row>
    <row r="24" spans="1:8" ht="21" customHeight="1" x14ac:dyDescent="0.15">
      <c r="A24" s="241" t="s">
        <v>60</v>
      </c>
      <c r="B24" s="45" t="s">
        <v>61</v>
      </c>
      <c r="C24" s="111">
        <v>38446</v>
      </c>
      <c r="D24" s="111">
        <v>53676</v>
      </c>
      <c r="E24" s="111">
        <v>40009</v>
      </c>
      <c r="F24" s="111">
        <v>60059</v>
      </c>
      <c r="G24" s="124">
        <v>37941</v>
      </c>
      <c r="H24" s="124">
        <v>60968</v>
      </c>
    </row>
    <row r="25" spans="1:8" ht="21" customHeight="1" x14ac:dyDescent="0.15">
      <c r="A25" s="241"/>
      <c r="B25" s="45" t="s">
        <v>62</v>
      </c>
      <c r="C25" s="111">
        <v>61364</v>
      </c>
      <c r="D25" s="111">
        <v>68670</v>
      </c>
      <c r="E25" s="111">
        <v>66714</v>
      </c>
      <c r="F25" s="111">
        <v>74688</v>
      </c>
      <c r="G25" s="124">
        <v>72248</v>
      </c>
      <c r="H25" s="124">
        <v>81225</v>
      </c>
    </row>
    <row r="26" spans="1:8" ht="21" customHeight="1" x14ac:dyDescent="0.15">
      <c r="A26" s="241"/>
      <c r="B26" s="45" t="s">
        <v>63</v>
      </c>
      <c r="C26" s="111">
        <v>20320</v>
      </c>
      <c r="D26" s="111">
        <v>20320</v>
      </c>
      <c r="E26" s="111">
        <v>22259</v>
      </c>
      <c r="F26" s="111">
        <v>22259</v>
      </c>
      <c r="G26" s="124">
        <v>17031</v>
      </c>
      <c r="H26" s="124">
        <v>17031</v>
      </c>
    </row>
    <row r="27" spans="1:8" ht="21" customHeight="1" x14ac:dyDescent="0.15">
      <c r="A27" s="242"/>
      <c r="B27" s="53" t="s">
        <v>50</v>
      </c>
      <c r="C27" s="113">
        <v>120130</v>
      </c>
      <c r="D27" s="113">
        <v>142666</v>
      </c>
      <c r="E27" s="113">
        <v>128982</v>
      </c>
      <c r="F27" s="113">
        <v>157006</v>
      </c>
      <c r="G27" s="113">
        <v>127220</v>
      </c>
      <c r="H27" s="113">
        <v>159224</v>
      </c>
    </row>
    <row r="28" spans="1:8" ht="19.5" customHeight="1" x14ac:dyDescent="0.15">
      <c r="A28" s="64"/>
    </row>
  </sheetData>
  <mergeCells count="10">
    <mergeCell ref="A19:A23"/>
    <mergeCell ref="A24:A27"/>
    <mergeCell ref="A1:B1"/>
    <mergeCell ref="A2:B2"/>
    <mergeCell ref="A3:B4"/>
    <mergeCell ref="C3:D3"/>
    <mergeCell ref="E3:F3"/>
    <mergeCell ref="G3:H3"/>
    <mergeCell ref="A5:A11"/>
    <mergeCell ref="A12:A18"/>
  </mergeCells>
  <phoneticPr fontId="2"/>
  <printOptions horizontalCentered="1"/>
  <pageMargins left="0.86614173228346458" right="0.86614173228346458" top="0.78740157480314965" bottom="0.98425196850393704" header="0.51181102362204722" footer="0.51181102362204722"/>
  <pageSetup paperSize="9" firstPageNumber="60" orientation="portrait" useFirstPageNumber="1" r:id="rId1"/>
  <headerFooter alignWithMargins="0">
    <oddFooter>&amp;C&amp;"ＭＳ Ｐ明朝,標準"&amp;10- 59 -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4"/>
  <sheetViews>
    <sheetView view="pageBreakPreview" zoomScaleNormal="100" zoomScaleSheetLayoutView="100" workbookViewId="0">
      <selection activeCell="J16" sqref="J16"/>
    </sheetView>
  </sheetViews>
  <sheetFormatPr defaultColWidth="9" defaultRowHeight="19.5" customHeight="1" x14ac:dyDescent="0.15"/>
  <cols>
    <col min="1" max="1" width="3.625" style="20" customWidth="1"/>
    <col min="2" max="2" width="30.125" style="19" customWidth="1"/>
    <col min="3" max="6" width="7.875" style="18" customWidth="1"/>
    <col min="7" max="8" width="8.375" style="18" customWidth="1"/>
    <col min="9" max="16384" width="9" style="2"/>
  </cols>
  <sheetData>
    <row r="1" spans="1:8" ht="23.25" customHeight="1" x14ac:dyDescent="0.15">
      <c r="A1" s="18" t="s">
        <v>64</v>
      </c>
    </row>
    <row r="2" spans="1:8" s="30" customFormat="1" ht="12" x14ac:dyDescent="0.15">
      <c r="A2" s="210" t="s">
        <v>122</v>
      </c>
      <c r="B2" s="210"/>
      <c r="C2" s="94"/>
      <c r="D2" s="94"/>
      <c r="E2" s="94"/>
      <c r="F2" s="94"/>
      <c r="G2" s="68"/>
      <c r="H2" s="68"/>
    </row>
    <row r="3" spans="1:8" ht="18.75" customHeight="1" x14ac:dyDescent="0.15">
      <c r="A3" s="235" t="s">
        <v>46</v>
      </c>
      <c r="B3" s="244"/>
      <c r="C3" s="169" t="s">
        <v>197</v>
      </c>
      <c r="D3" s="214"/>
      <c r="E3" s="234">
        <v>5</v>
      </c>
      <c r="F3" s="235"/>
      <c r="G3" s="234">
        <v>6</v>
      </c>
      <c r="H3" s="235"/>
    </row>
    <row r="4" spans="1:8" s="6" customFormat="1" ht="18.75" customHeight="1" x14ac:dyDescent="0.15">
      <c r="A4" s="235"/>
      <c r="B4" s="244"/>
      <c r="C4" s="29" t="s">
        <v>65</v>
      </c>
      <c r="D4" s="87" t="s">
        <v>66</v>
      </c>
      <c r="E4" s="29" t="s">
        <v>65</v>
      </c>
      <c r="F4" s="87" t="s">
        <v>66</v>
      </c>
      <c r="G4" s="29" t="s">
        <v>65</v>
      </c>
      <c r="H4" s="87" t="s">
        <v>66</v>
      </c>
    </row>
    <row r="5" spans="1:8" ht="21" customHeight="1" x14ac:dyDescent="0.15">
      <c r="A5" s="239" t="s">
        <v>160</v>
      </c>
      <c r="B5" s="44" t="s">
        <v>67</v>
      </c>
      <c r="C5" s="111">
        <v>427</v>
      </c>
      <c r="D5" s="111">
        <v>10874</v>
      </c>
      <c r="E5" s="111">
        <v>439</v>
      </c>
      <c r="F5" s="111">
        <v>11366</v>
      </c>
      <c r="G5" s="124">
        <v>389</v>
      </c>
      <c r="H5" s="124">
        <v>10135</v>
      </c>
    </row>
    <row r="6" spans="1:8" ht="21" customHeight="1" x14ac:dyDescent="0.15">
      <c r="A6" s="245"/>
      <c r="B6" s="45" t="s">
        <v>180</v>
      </c>
      <c r="C6" s="111">
        <v>285</v>
      </c>
      <c r="D6" s="111">
        <v>6563</v>
      </c>
      <c r="E6" s="111">
        <v>233</v>
      </c>
      <c r="F6" s="111">
        <v>5804</v>
      </c>
      <c r="G6" s="124">
        <v>231</v>
      </c>
      <c r="H6" s="124">
        <v>5366</v>
      </c>
    </row>
    <row r="7" spans="1:8" ht="21" customHeight="1" x14ac:dyDescent="0.15">
      <c r="A7" s="245"/>
      <c r="B7" s="45" t="s">
        <v>173</v>
      </c>
      <c r="C7" s="111">
        <v>727</v>
      </c>
      <c r="D7" s="111">
        <v>26997</v>
      </c>
      <c r="E7" s="111">
        <v>495</v>
      </c>
      <c r="F7" s="111">
        <v>21972</v>
      </c>
      <c r="G7" s="124">
        <v>373</v>
      </c>
      <c r="H7" s="124">
        <v>14076</v>
      </c>
    </row>
    <row r="8" spans="1:8" ht="21" customHeight="1" x14ac:dyDescent="0.15">
      <c r="A8" s="245"/>
      <c r="B8" s="45" t="s">
        <v>174</v>
      </c>
      <c r="C8" s="111">
        <v>84</v>
      </c>
      <c r="D8" s="111">
        <v>3342</v>
      </c>
      <c r="E8" s="111">
        <v>120</v>
      </c>
      <c r="F8" s="111">
        <v>4899</v>
      </c>
      <c r="G8" s="124">
        <v>105</v>
      </c>
      <c r="H8" s="124">
        <v>4171</v>
      </c>
    </row>
    <row r="9" spans="1:8" ht="21" customHeight="1" x14ac:dyDescent="0.15">
      <c r="A9" s="245"/>
      <c r="B9" s="45" t="s">
        <v>68</v>
      </c>
      <c r="C9" s="114">
        <v>503</v>
      </c>
      <c r="D9" s="114">
        <v>20648</v>
      </c>
      <c r="E9" s="111">
        <v>539</v>
      </c>
      <c r="F9" s="111">
        <v>21412</v>
      </c>
      <c r="G9" s="111">
        <v>554</v>
      </c>
      <c r="H9" s="111">
        <v>20867</v>
      </c>
    </row>
    <row r="10" spans="1:8" ht="21" customHeight="1" x14ac:dyDescent="0.15">
      <c r="A10" s="245"/>
      <c r="B10" s="45" t="s">
        <v>69</v>
      </c>
      <c r="C10" s="111">
        <v>205</v>
      </c>
      <c r="D10" s="111">
        <v>2885</v>
      </c>
      <c r="E10" s="111">
        <v>220</v>
      </c>
      <c r="F10" s="111">
        <v>3060</v>
      </c>
      <c r="G10" s="124">
        <v>271</v>
      </c>
      <c r="H10" s="124">
        <v>3770</v>
      </c>
    </row>
    <row r="11" spans="1:8" ht="21" customHeight="1" x14ac:dyDescent="0.15">
      <c r="A11" s="245"/>
      <c r="B11" s="45" t="s">
        <v>175</v>
      </c>
      <c r="C11" s="111">
        <v>217</v>
      </c>
      <c r="D11" s="111">
        <v>7090</v>
      </c>
      <c r="E11" s="111">
        <v>206</v>
      </c>
      <c r="F11" s="111">
        <v>7229</v>
      </c>
      <c r="G11" s="124">
        <v>249</v>
      </c>
      <c r="H11" s="124">
        <v>8035</v>
      </c>
    </row>
    <row r="12" spans="1:8" ht="21" customHeight="1" x14ac:dyDescent="0.15">
      <c r="A12" s="245"/>
      <c r="B12" s="45" t="s">
        <v>70</v>
      </c>
      <c r="C12" s="111">
        <v>312</v>
      </c>
      <c r="D12" s="111">
        <v>10742</v>
      </c>
      <c r="E12" s="111">
        <v>285</v>
      </c>
      <c r="F12" s="111">
        <v>9833</v>
      </c>
      <c r="G12" s="124">
        <v>269</v>
      </c>
      <c r="H12" s="124">
        <v>8854</v>
      </c>
    </row>
    <row r="13" spans="1:8" ht="21" customHeight="1" x14ac:dyDescent="0.15">
      <c r="A13" s="245"/>
      <c r="B13" s="46" t="s">
        <v>179</v>
      </c>
      <c r="C13" s="111">
        <v>458</v>
      </c>
      <c r="D13" s="111">
        <v>10602</v>
      </c>
      <c r="E13" s="111">
        <v>386</v>
      </c>
      <c r="F13" s="111">
        <v>8344</v>
      </c>
      <c r="G13" s="124">
        <v>400</v>
      </c>
      <c r="H13" s="124">
        <v>8625</v>
      </c>
    </row>
    <row r="14" spans="1:8" ht="21" customHeight="1" x14ac:dyDescent="0.15">
      <c r="A14" s="245"/>
      <c r="B14" s="45" t="s">
        <v>71</v>
      </c>
      <c r="C14" s="111">
        <v>1388</v>
      </c>
      <c r="D14" s="111">
        <v>27950</v>
      </c>
      <c r="E14" s="111">
        <v>1416</v>
      </c>
      <c r="F14" s="111">
        <v>29838</v>
      </c>
      <c r="G14" s="124">
        <v>1325</v>
      </c>
      <c r="H14" s="124">
        <v>26534</v>
      </c>
    </row>
    <row r="15" spans="1:8" ht="21" customHeight="1" x14ac:dyDescent="0.15">
      <c r="A15" s="245"/>
      <c r="B15" s="45" t="s">
        <v>72</v>
      </c>
      <c r="C15" s="111">
        <v>195</v>
      </c>
      <c r="D15" s="111">
        <v>5263</v>
      </c>
      <c r="E15" s="111">
        <v>163</v>
      </c>
      <c r="F15" s="111">
        <v>4642</v>
      </c>
      <c r="G15" s="124">
        <v>158</v>
      </c>
      <c r="H15" s="124">
        <v>4440</v>
      </c>
    </row>
    <row r="16" spans="1:8" ht="21" customHeight="1" x14ac:dyDescent="0.15">
      <c r="A16" s="251"/>
      <c r="B16" s="47" t="s">
        <v>50</v>
      </c>
      <c r="C16" s="112">
        <v>4801</v>
      </c>
      <c r="D16" s="112">
        <v>132956</v>
      </c>
      <c r="E16" s="112">
        <v>4502</v>
      </c>
      <c r="F16" s="112">
        <v>128399</v>
      </c>
      <c r="G16" s="112">
        <v>4324</v>
      </c>
      <c r="H16" s="112">
        <v>114873</v>
      </c>
    </row>
    <row r="17" spans="1:11" ht="21" customHeight="1" x14ac:dyDescent="0.15">
      <c r="A17" s="245" t="s">
        <v>190</v>
      </c>
      <c r="B17" s="46" t="s">
        <v>73</v>
      </c>
      <c r="C17" s="111">
        <v>4885</v>
      </c>
      <c r="D17" s="111">
        <v>24609</v>
      </c>
      <c r="E17" s="111">
        <v>4775</v>
      </c>
      <c r="F17" s="111">
        <v>25168</v>
      </c>
      <c r="G17" s="124">
        <v>3771</v>
      </c>
      <c r="H17" s="124">
        <v>22158</v>
      </c>
    </row>
    <row r="18" spans="1:11" ht="21" customHeight="1" x14ac:dyDescent="0.15">
      <c r="A18" s="245"/>
      <c r="B18" s="45" t="s">
        <v>74</v>
      </c>
      <c r="C18" s="111">
        <v>1311</v>
      </c>
      <c r="D18" s="111">
        <v>13800</v>
      </c>
      <c r="E18" s="111">
        <v>1161</v>
      </c>
      <c r="F18" s="111">
        <v>10823</v>
      </c>
      <c r="G18" s="124">
        <v>1357</v>
      </c>
      <c r="H18" s="124">
        <v>8537</v>
      </c>
    </row>
    <row r="19" spans="1:11" ht="21" customHeight="1" x14ac:dyDescent="0.15">
      <c r="A19" s="245"/>
      <c r="B19" s="45" t="s">
        <v>126</v>
      </c>
      <c r="C19" s="111">
        <v>4417</v>
      </c>
      <c r="D19" s="111">
        <v>23693</v>
      </c>
      <c r="E19" s="111">
        <v>5823</v>
      </c>
      <c r="F19" s="111">
        <v>28008</v>
      </c>
      <c r="G19" s="124">
        <v>4354</v>
      </c>
      <c r="H19" s="124">
        <v>21736</v>
      </c>
    </row>
    <row r="20" spans="1:11" ht="21" customHeight="1" x14ac:dyDescent="0.15">
      <c r="A20" s="245"/>
      <c r="B20" s="45" t="s">
        <v>75</v>
      </c>
      <c r="C20" s="111">
        <v>1744</v>
      </c>
      <c r="D20" s="111">
        <v>13668</v>
      </c>
      <c r="E20" s="111">
        <v>1801</v>
      </c>
      <c r="F20" s="111">
        <v>13457</v>
      </c>
      <c r="G20" s="124">
        <v>2254</v>
      </c>
      <c r="H20" s="124">
        <v>17315</v>
      </c>
    </row>
    <row r="21" spans="1:11" ht="21" customHeight="1" x14ac:dyDescent="0.15">
      <c r="A21" s="245"/>
      <c r="B21" s="45" t="s">
        <v>76</v>
      </c>
      <c r="C21" s="111">
        <v>2424</v>
      </c>
      <c r="D21" s="111">
        <v>19722</v>
      </c>
      <c r="E21" s="111">
        <v>2303</v>
      </c>
      <c r="F21" s="111">
        <v>18686</v>
      </c>
      <c r="G21" s="124">
        <v>2367</v>
      </c>
      <c r="H21" s="124">
        <v>18771</v>
      </c>
    </row>
    <row r="22" spans="1:11" ht="21" customHeight="1" x14ac:dyDescent="0.15">
      <c r="A22" s="245"/>
      <c r="B22" s="45" t="s">
        <v>176</v>
      </c>
      <c r="C22" s="111">
        <v>1825</v>
      </c>
      <c r="D22" s="111">
        <v>8171</v>
      </c>
      <c r="E22" s="111">
        <v>1706</v>
      </c>
      <c r="F22" s="111">
        <v>8572</v>
      </c>
      <c r="G22" s="124">
        <v>1787</v>
      </c>
      <c r="H22" s="124">
        <v>7735</v>
      </c>
    </row>
    <row r="23" spans="1:11" ht="21" customHeight="1" x14ac:dyDescent="0.15">
      <c r="A23" s="245"/>
      <c r="B23" s="48" t="s">
        <v>50</v>
      </c>
      <c r="C23" s="112">
        <v>16606</v>
      </c>
      <c r="D23" s="112">
        <v>103663</v>
      </c>
      <c r="E23" s="112">
        <v>17569</v>
      </c>
      <c r="F23" s="112">
        <v>104714</v>
      </c>
      <c r="G23" s="112">
        <v>15890</v>
      </c>
      <c r="H23" s="112">
        <v>96252</v>
      </c>
      <c r="K23" s="30"/>
    </row>
    <row r="24" spans="1:11" ht="21" customHeight="1" x14ac:dyDescent="0.15">
      <c r="A24" s="246" t="s">
        <v>77</v>
      </c>
      <c r="B24" s="49" t="s">
        <v>78</v>
      </c>
      <c r="C24" s="111">
        <v>11937</v>
      </c>
      <c r="D24" s="111">
        <v>11937</v>
      </c>
      <c r="E24" s="111">
        <v>11793</v>
      </c>
      <c r="F24" s="111">
        <v>11877</v>
      </c>
      <c r="G24" s="111">
        <v>11934</v>
      </c>
      <c r="H24" s="111">
        <v>11934</v>
      </c>
    </row>
    <row r="25" spans="1:11" ht="21" customHeight="1" x14ac:dyDescent="0.15">
      <c r="A25" s="247"/>
      <c r="B25" s="47" t="s">
        <v>50</v>
      </c>
      <c r="C25" s="112">
        <v>11937</v>
      </c>
      <c r="D25" s="112">
        <v>11937</v>
      </c>
      <c r="E25" s="112">
        <v>11793</v>
      </c>
      <c r="F25" s="112">
        <v>11877</v>
      </c>
      <c r="G25" s="112">
        <v>11934</v>
      </c>
      <c r="H25" s="112">
        <v>11934</v>
      </c>
    </row>
    <row r="26" spans="1:11" ht="21" customHeight="1" x14ac:dyDescent="0.15">
      <c r="A26" s="245" t="s">
        <v>79</v>
      </c>
      <c r="B26" s="45" t="s">
        <v>177</v>
      </c>
      <c r="C26" s="111">
        <v>24297</v>
      </c>
      <c r="D26" s="111">
        <v>59821</v>
      </c>
      <c r="E26" s="111">
        <v>24624</v>
      </c>
      <c r="F26" s="111">
        <v>50148</v>
      </c>
      <c r="G26" s="124">
        <v>28896</v>
      </c>
      <c r="H26" s="124">
        <v>55593</v>
      </c>
    </row>
    <row r="27" spans="1:11" ht="21" customHeight="1" x14ac:dyDescent="0.15">
      <c r="A27" s="248"/>
      <c r="B27" s="45" t="s">
        <v>80</v>
      </c>
      <c r="C27" s="111">
        <v>61</v>
      </c>
      <c r="D27" s="111">
        <v>255</v>
      </c>
      <c r="E27" s="111">
        <v>76</v>
      </c>
      <c r="F27" s="111">
        <v>310</v>
      </c>
      <c r="G27" s="124">
        <v>84</v>
      </c>
      <c r="H27" s="124">
        <v>470</v>
      </c>
    </row>
    <row r="28" spans="1:11" ht="21" customHeight="1" x14ac:dyDescent="0.15">
      <c r="A28" s="248"/>
      <c r="B28" s="46" t="s">
        <v>217</v>
      </c>
      <c r="C28" s="111">
        <v>98</v>
      </c>
      <c r="D28" s="111">
        <v>1116</v>
      </c>
      <c r="E28" s="111">
        <v>94</v>
      </c>
      <c r="F28" s="111">
        <v>2124</v>
      </c>
      <c r="G28" s="124">
        <v>90</v>
      </c>
      <c r="H28" s="124">
        <v>1122</v>
      </c>
    </row>
    <row r="29" spans="1:11" ht="21" customHeight="1" x14ac:dyDescent="0.15">
      <c r="A29" s="248"/>
      <c r="B29" s="46" t="s">
        <v>218</v>
      </c>
      <c r="C29" s="111">
        <v>36</v>
      </c>
      <c r="D29" s="111">
        <v>510</v>
      </c>
      <c r="E29" s="111">
        <v>57</v>
      </c>
      <c r="F29" s="111">
        <v>1043</v>
      </c>
      <c r="G29" s="124">
        <v>39</v>
      </c>
      <c r="H29" s="124">
        <v>557</v>
      </c>
    </row>
    <row r="30" spans="1:11" ht="21" customHeight="1" x14ac:dyDescent="0.15">
      <c r="A30" s="248"/>
      <c r="B30" s="61" t="s">
        <v>178</v>
      </c>
      <c r="C30" s="26">
        <v>4419</v>
      </c>
      <c r="D30" s="26">
        <v>4419</v>
      </c>
      <c r="E30" s="111">
        <v>3478</v>
      </c>
      <c r="F30" s="111">
        <v>3478</v>
      </c>
      <c r="G30" s="124">
        <v>2176</v>
      </c>
      <c r="H30" s="124">
        <v>2176</v>
      </c>
    </row>
    <row r="31" spans="1:11" ht="21" customHeight="1" x14ac:dyDescent="0.15">
      <c r="A31" s="249"/>
      <c r="B31" s="50" t="s">
        <v>165</v>
      </c>
      <c r="C31" s="113">
        <v>2145</v>
      </c>
      <c r="D31" s="113">
        <v>20130</v>
      </c>
      <c r="E31" s="111">
        <v>2189</v>
      </c>
      <c r="F31" s="111">
        <v>19205</v>
      </c>
      <c r="G31" s="124">
        <v>2299</v>
      </c>
      <c r="H31" s="124">
        <v>21152</v>
      </c>
    </row>
    <row r="32" spans="1:11" ht="18.75" customHeight="1" x14ac:dyDescent="0.15">
      <c r="A32" s="250" t="s">
        <v>202</v>
      </c>
      <c r="B32" s="250"/>
      <c r="C32" s="218"/>
      <c r="D32" s="218"/>
      <c r="E32" s="218"/>
      <c r="F32" s="218"/>
      <c r="G32" s="218"/>
      <c r="H32" s="218"/>
    </row>
    <row r="33" spans="1:9" ht="19.5" customHeight="1" x14ac:dyDescent="0.15">
      <c r="A33" s="19"/>
    </row>
    <row r="34" spans="1:9" ht="19.5" customHeight="1" x14ac:dyDescent="0.15">
      <c r="A34" s="68"/>
      <c r="B34" s="68"/>
      <c r="C34" s="68"/>
      <c r="D34" s="68"/>
      <c r="E34" s="68"/>
      <c r="F34" s="68"/>
      <c r="G34" s="68"/>
      <c r="H34" s="68"/>
      <c r="I34" s="68"/>
    </row>
  </sheetData>
  <mergeCells count="10">
    <mergeCell ref="A17:A23"/>
    <mergeCell ref="A24:A25"/>
    <mergeCell ref="A26:A31"/>
    <mergeCell ref="A32:H32"/>
    <mergeCell ref="A2:B2"/>
    <mergeCell ref="A3:B4"/>
    <mergeCell ref="C3:D3"/>
    <mergeCell ref="E3:F3"/>
    <mergeCell ref="G3:H3"/>
    <mergeCell ref="A5:A16"/>
  </mergeCells>
  <phoneticPr fontId="2"/>
  <printOptions horizontalCentered="1"/>
  <pageMargins left="0.98425196850393704" right="0.98425196850393704" top="0.78740157480314965" bottom="0.98425196850393704" header="0.51181102362204722" footer="0.51181102362204722"/>
  <pageSetup paperSize="9" scale="95" firstPageNumber="60" orientation="portrait" useFirstPageNumber="1" r:id="rId1"/>
  <headerFooter alignWithMargins="0">
    <oddFooter>&amp;C&amp;"ＭＳ Ｐ明朝,標準"&amp;10- 60 -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75"/>
  <sheetViews>
    <sheetView view="pageBreakPreview" zoomScale="90" zoomScaleNormal="100" zoomScaleSheetLayoutView="90" workbookViewId="0">
      <pane ySplit="5" topLeftCell="A6" activePane="bottomLeft" state="frozen"/>
      <selection pane="bottomLeft" activeCell="L11" sqref="L11"/>
    </sheetView>
  </sheetViews>
  <sheetFormatPr defaultColWidth="9.125" defaultRowHeight="18.600000000000001" customHeight="1" x14ac:dyDescent="0.15"/>
  <cols>
    <col min="1" max="1" width="14" style="16" customWidth="1"/>
    <col min="2" max="2" width="6.5" style="17" customWidth="1"/>
    <col min="3" max="5" width="8.625" style="17" customWidth="1"/>
    <col min="6" max="6" width="7.125" style="17" bestFit="1" customWidth="1"/>
    <col min="7" max="7" width="8.125" style="17" bestFit="1" customWidth="1"/>
    <col min="8" max="8" width="6.125" style="17" bestFit="1" customWidth="1"/>
    <col min="9" max="9" width="7.375" style="17" bestFit="1" customWidth="1"/>
    <col min="10" max="10" width="5.25" style="17" customWidth="1"/>
    <col min="11" max="11" width="7.125" style="17" bestFit="1" customWidth="1"/>
    <col min="12" max="12" width="5.875" style="17" customWidth="1"/>
    <col min="13" max="13" width="7.125" style="17" bestFit="1" customWidth="1"/>
    <col min="14" max="14" width="4.875" style="17" bestFit="1" customWidth="1"/>
    <col min="15" max="15" width="6.375" style="17" bestFit="1" customWidth="1"/>
    <col min="16" max="16384" width="9.125" style="4"/>
  </cols>
  <sheetData>
    <row r="1" spans="1:15" ht="22.5" customHeight="1" x14ac:dyDescent="0.15">
      <c r="A1" s="91" t="s">
        <v>215</v>
      </c>
      <c r="B1" s="91"/>
      <c r="C1" s="91"/>
      <c r="D1" s="91"/>
      <c r="E1" s="91"/>
      <c r="F1" s="91"/>
      <c r="G1" s="91"/>
      <c r="H1" s="92"/>
      <c r="I1" s="92"/>
      <c r="J1" s="16"/>
      <c r="K1" s="16"/>
      <c r="L1" s="16"/>
      <c r="M1" s="16"/>
      <c r="N1" s="16"/>
      <c r="O1" s="16"/>
    </row>
    <row r="2" spans="1:15" s="30" customFormat="1" ht="16.5" customHeight="1" x14ac:dyDescent="0.15">
      <c r="A2" s="83" t="s">
        <v>122</v>
      </c>
      <c r="B2" s="93"/>
      <c r="C2" s="93"/>
      <c r="D2" s="93"/>
      <c r="E2" s="93"/>
      <c r="F2" s="93"/>
      <c r="G2" s="94"/>
      <c r="H2" s="68"/>
      <c r="I2" s="68"/>
      <c r="J2" s="68"/>
      <c r="K2" s="68"/>
      <c r="L2" s="68"/>
      <c r="M2" s="68"/>
      <c r="N2" s="68"/>
      <c r="O2" s="68"/>
    </row>
    <row r="3" spans="1:15" ht="17.25" customHeight="1" x14ac:dyDescent="0.15">
      <c r="A3" s="160" t="s">
        <v>81</v>
      </c>
      <c r="B3" s="169" t="s">
        <v>209</v>
      </c>
      <c r="C3" s="253"/>
      <c r="D3" s="254">
        <v>6</v>
      </c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 s="54" customFormat="1" ht="30" customHeight="1" x14ac:dyDescent="0.15">
      <c r="A4" s="161"/>
      <c r="B4" s="256" t="s">
        <v>161</v>
      </c>
      <c r="C4" s="257"/>
      <c r="D4" s="256" t="s">
        <v>189</v>
      </c>
      <c r="E4" s="258"/>
      <c r="F4" s="256" t="s">
        <v>38</v>
      </c>
      <c r="G4" s="259"/>
      <c r="H4" s="260" t="s">
        <v>115</v>
      </c>
      <c r="I4" s="259"/>
      <c r="J4" s="260" t="s">
        <v>116</v>
      </c>
      <c r="K4" s="257"/>
      <c r="L4" s="256" t="s">
        <v>0</v>
      </c>
      <c r="M4" s="257"/>
      <c r="N4" s="256" t="s">
        <v>1</v>
      </c>
      <c r="O4" s="259"/>
    </row>
    <row r="5" spans="1:15" s="54" customFormat="1" ht="14.25" customHeight="1" x14ac:dyDescent="0.15">
      <c r="A5" s="162"/>
      <c r="B5" s="31" t="s">
        <v>2</v>
      </c>
      <c r="C5" s="31" t="s">
        <v>3</v>
      </c>
      <c r="D5" s="95" t="s">
        <v>2</v>
      </c>
      <c r="E5" s="95" t="s">
        <v>3</v>
      </c>
      <c r="F5" s="31" t="s">
        <v>2</v>
      </c>
      <c r="G5" s="89" t="s">
        <v>3</v>
      </c>
      <c r="H5" s="31" t="s">
        <v>2</v>
      </c>
      <c r="I5" s="89" t="s">
        <v>3</v>
      </c>
      <c r="J5" s="31" t="s">
        <v>2</v>
      </c>
      <c r="K5" s="31" t="s">
        <v>3</v>
      </c>
      <c r="L5" s="31" t="s">
        <v>2</v>
      </c>
      <c r="M5" s="31" t="s">
        <v>3</v>
      </c>
      <c r="N5" s="31" t="s">
        <v>2</v>
      </c>
      <c r="O5" s="89" t="s">
        <v>3</v>
      </c>
    </row>
    <row r="6" spans="1:15" ht="21.75" customHeight="1" x14ac:dyDescent="0.15">
      <c r="A6" s="41" t="s">
        <v>4</v>
      </c>
      <c r="B6" s="117">
        <v>1090</v>
      </c>
      <c r="C6" s="117">
        <v>18666</v>
      </c>
      <c r="D6" s="119">
        <v>1153</v>
      </c>
      <c r="E6" s="119">
        <v>19868</v>
      </c>
      <c r="F6" s="125">
        <v>1039</v>
      </c>
      <c r="G6" s="125">
        <v>14394</v>
      </c>
      <c r="H6" s="126">
        <v>114</v>
      </c>
      <c r="I6" s="126">
        <v>5474</v>
      </c>
      <c r="J6" s="118">
        <v>0</v>
      </c>
      <c r="K6" s="118">
        <v>0</v>
      </c>
      <c r="L6" s="118">
        <v>0</v>
      </c>
      <c r="M6" s="118">
        <v>0</v>
      </c>
      <c r="N6" s="118">
        <v>0</v>
      </c>
      <c r="O6" s="118">
        <v>0</v>
      </c>
    </row>
    <row r="7" spans="1:15" ht="21.75" customHeight="1" x14ac:dyDescent="0.15">
      <c r="A7" s="42" t="s">
        <v>5</v>
      </c>
      <c r="B7" s="26">
        <v>909</v>
      </c>
      <c r="C7" s="26">
        <v>14713</v>
      </c>
      <c r="D7" s="120">
        <v>950</v>
      </c>
      <c r="E7" s="120">
        <v>14784</v>
      </c>
      <c r="F7" s="127">
        <v>903</v>
      </c>
      <c r="G7" s="127">
        <v>12709</v>
      </c>
      <c r="H7" s="30">
        <v>47</v>
      </c>
      <c r="I7" s="30">
        <v>2075</v>
      </c>
      <c r="J7" s="118">
        <v>0</v>
      </c>
      <c r="K7" s="118">
        <v>0</v>
      </c>
      <c r="L7" s="118">
        <v>0</v>
      </c>
      <c r="M7" s="118">
        <v>0</v>
      </c>
      <c r="N7" s="118">
        <v>0</v>
      </c>
      <c r="O7" s="118">
        <v>0</v>
      </c>
    </row>
    <row r="8" spans="1:15" ht="21.75" customHeight="1" x14ac:dyDescent="0.15">
      <c r="A8" s="42" t="s">
        <v>6</v>
      </c>
      <c r="B8" s="26">
        <v>683</v>
      </c>
      <c r="C8" s="26">
        <v>10080</v>
      </c>
      <c r="D8" s="120">
        <v>741</v>
      </c>
      <c r="E8" s="120">
        <v>6757</v>
      </c>
      <c r="F8" s="127">
        <v>698</v>
      </c>
      <c r="G8" s="127">
        <v>4849</v>
      </c>
      <c r="H8" s="30">
        <v>43</v>
      </c>
      <c r="I8" s="30">
        <v>1908</v>
      </c>
      <c r="J8" s="118">
        <v>0</v>
      </c>
      <c r="K8" s="118">
        <v>0</v>
      </c>
      <c r="L8" s="118">
        <v>0</v>
      </c>
      <c r="M8" s="118">
        <v>0</v>
      </c>
      <c r="N8" s="118">
        <v>0</v>
      </c>
      <c r="O8" s="118">
        <v>0</v>
      </c>
    </row>
    <row r="9" spans="1:15" ht="21.75" customHeight="1" x14ac:dyDescent="0.15">
      <c r="A9" s="42" t="s">
        <v>7</v>
      </c>
      <c r="B9" s="26">
        <v>804</v>
      </c>
      <c r="C9" s="26">
        <v>8166</v>
      </c>
      <c r="D9" s="120">
        <v>792</v>
      </c>
      <c r="E9" s="120">
        <v>7908</v>
      </c>
      <c r="F9" s="127">
        <v>792</v>
      </c>
      <c r="G9" s="127">
        <v>7908</v>
      </c>
      <c r="H9" s="118">
        <v>0</v>
      </c>
      <c r="I9" s="118">
        <v>0</v>
      </c>
      <c r="J9" s="118">
        <v>0</v>
      </c>
      <c r="K9" s="118">
        <v>0</v>
      </c>
      <c r="L9" s="118">
        <v>0</v>
      </c>
      <c r="M9" s="118">
        <v>0</v>
      </c>
      <c r="N9" s="118">
        <v>0</v>
      </c>
      <c r="O9" s="118">
        <v>0</v>
      </c>
    </row>
    <row r="10" spans="1:15" ht="21.75" customHeight="1" x14ac:dyDescent="0.15">
      <c r="A10" s="42" t="s">
        <v>8</v>
      </c>
      <c r="B10" s="26">
        <v>568</v>
      </c>
      <c r="C10" s="26">
        <v>9956</v>
      </c>
      <c r="D10" s="120">
        <v>526</v>
      </c>
      <c r="E10" s="120">
        <v>8677</v>
      </c>
      <c r="F10" s="127">
        <v>434</v>
      </c>
      <c r="G10" s="127">
        <v>5489</v>
      </c>
      <c r="H10" s="30">
        <v>92</v>
      </c>
      <c r="I10" s="30">
        <v>3188</v>
      </c>
      <c r="J10" s="118">
        <v>0</v>
      </c>
      <c r="K10" s="118">
        <v>0</v>
      </c>
      <c r="L10" s="118">
        <v>0</v>
      </c>
      <c r="M10" s="118">
        <v>0</v>
      </c>
      <c r="N10" s="118">
        <v>0</v>
      </c>
      <c r="O10" s="118">
        <v>0</v>
      </c>
    </row>
    <row r="11" spans="1:15" ht="21.75" customHeight="1" x14ac:dyDescent="0.15">
      <c r="A11" s="42" t="s">
        <v>9</v>
      </c>
      <c r="B11" s="26">
        <v>311</v>
      </c>
      <c r="C11" s="26">
        <v>10140</v>
      </c>
      <c r="D11" s="120">
        <v>394</v>
      </c>
      <c r="E11" s="120">
        <v>9990</v>
      </c>
      <c r="F11" s="127">
        <v>303</v>
      </c>
      <c r="G11" s="127">
        <v>4280</v>
      </c>
      <c r="H11" s="30">
        <v>91</v>
      </c>
      <c r="I11" s="30">
        <v>5710</v>
      </c>
      <c r="J11" s="118">
        <v>0</v>
      </c>
      <c r="K11" s="118">
        <v>0</v>
      </c>
      <c r="L11" s="118">
        <v>0</v>
      </c>
      <c r="M11" s="118">
        <v>0</v>
      </c>
      <c r="N11" s="118">
        <v>0</v>
      </c>
      <c r="O11" s="118">
        <v>0</v>
      </c>
    </row>
    <row r="12" spans="1:15" ht="21.75" customHeight="1" x14ac:dyDescent="0.15">
      <c r="A12" s="42" t="s">
        <v>10</v>
      </c>
      <c r="B12" s="26">
        <v>314</v>
      </c>
      <c r="C12" s="26">
        <v>6690</v>
      </c>
      <c r="D12" s="120">
        <v>422</v>
      </c>
      <c r="E12" s="120">
        <v>8391</v>
      </c>
      <c r="F12" s="127">
        <v>352</v>
      </c>
      <c r="G12" s="127">
        <v>5603</v>
      </c>
      <c r="H12" s="30">
        <v>70</v>
      </c>
      <c r="I12" s="30">
        <v>2788</v>
      </c>
      <c r="J12" s="118">
        <v>0</v>
      </c>
      <c r="K12" s="118">
        <v>0</v>
      </c>
      <c r="L12" s="118">
        <v>0</v>
      </c>
      <c r="M12" s="118">
        <v>0</v>
      </c>
      <c r="N12" s="118">
        <v>0</v>
      </c>
      <c r="O12" s="118">
        <v>0</v>
      </c>
    </row>
    <row r="13" spans="1:15" ht="21.75" customHeight="1" x14ac:dyDescent="0.15">
      <c r="A13" s="42" t="s">
        <v>11</v>
      </c>
      <c r="B13" s="26">
        <v>389</v>
      </c>
      <c r="C13" s="26">
        <v>4880</v>
      </c>
      <c r="D13" s="120">
        <v>731</v>
      </c>
      <c r="E13" s="120">
        <v>7358</v>
      </c>
      <c r="F13" s="127">
        <v>724</v>
      </c>
      <c r="G13" s="127">
        <v>7042</v>
      </c>
      <c r="H13" s="127">
        <v>7</v>
      </c>
      <c r="I13" s="127">
        <v>316</v>
      </c>
      <c r="J13" s="118">
        <v>0</v>
      </c>
      <c r="K13" s="118">
        <v>0</v>
      </c>
      <c r="L13" s="118">
        <v>0</v>
      </c>
      <c r="M13" s="118">
        <v>0</v>
      </c>
      <c r="N13" s="118">
        <v>0</v>
      </c>
      <c r="O13" s="118">
        <v>0</v>
      </c>
    </row>
    <row r="14" spans="1:15" ht="21.75" customHeight="1" x14ac:dyDescent="0.15">
      <c r="A14" s="42" t="s">
        <v>12</v>
      </c>
      <c r="B14" s="26">
        <v>299</v>
      </c>
      <c r="C14" s="26">
        <v>6655</v>
      </c>
      <c r="D14" s="120">
        <v>357</v>
      </c>
      <c r="E14" s="120">
        <v>8488</v>
      </c>
      <c r="F14" s="127">
        <v>245</v>
      </c>
      <c r="G14" s="127">
        <v>3282</v>
      </c>
      <c r="H14" s="30">
        <v>112</v>
      </c>
      <c r="I14" s="30">
        <v>5206</v>
      </c>
      <c r="J14" s="118">
        <v>0</v>
      </c>
      <c r="K14" s="118">
        <v>0</v>
      </c>
      <c r="L14" s="118">
        <v>0</v>
      </c>
      <c r="M14" s="118">
        <v>0</v>
      </c>
      <c r="N14" s="118">
        <v>0</v>
      </c>
      <c r="O14" s="118">
        <v>0</v>
      </c>
    </row>
    <row r="15" spans="1:15" ht="21.75" customHeight="1" x14ac:dyDescent="0.15">
      <c r="A15" s="42" t="s">
        <v>13</v>
      </c>
      <c r="B15" s="26">
        <v>311</v>
      </c>
      <c r="C15" s="26">
        <v>5126</v>
      </c>
      <c r="D15" s="120">
        <v>360</v>
      </c>
      <c r="E15" s="120">
        <v>5127</v>
      </c>
      <c r="F15" s="127">
        <v>351</v>
      </c>
      <c r="G15" s="127">
        <v>4844</v>
      </c>
      <c r="H15" s="127">
        <v>9</v>
      </c>
      <c r="I15" s="127">
        <v>283</v>
      </c>
      <c r="J15" s="118">
        <v>0</v>
      </c>
      <c r="K15" s="118">
        <v>0</v>
      </c>
      <c r="L15" s="118">
        <v>0</v>
      </c>
      <c r="M15" s="118">
        <v>0</v>
      </c>
      <c r="N15" s="118">
        <v>0</v>
      </c>
      <c r="O15" s="118">
        <v>0</v>
      </c>
    </row>
    <row r="16" spans="1:15" ht="21.75" customHeight="1" x14ac:dyDescent="0.15">
      <c r="A16" s="42" t="s">
        <v>14</v>
      </c>
      <c r="B16" s="26">
        <v>1041</v>
      </c>
      <c r="C16" s="26">
        <v>23156</v>
      </c>
      <c r="D16" s="120">
        <v>1050</v>
      </c>
      <c r="E16" s="120">
        <v>21793</v>
      </c>
      <c r="F16" s="127">
        <v>842</v>
      </c>
      <c r="G16" s="127">
        <v>9282</v>
      </c>
      <c r="H16" s="30">
        <v>208</v>
      </c>
      <c r="I16" s="30">
        <v>12511</v>
      </c>
      <c r="J16" s="118">
        <v>0</v>
      </c>
      <c r="K16" s="118">
        <v>0</v>
      </c>
      <c r="L16" s="118">
        <v>0</v>
      </c>
      <c r="M16" s="118">
        <v>0</v>
      </c>
      <c r="N16" s="118">
        <v>0</v>
      </c>
      <c r="O16" s="118">
        <v>0</v>
      </c>
    </row>
    <row r="17" spans="1:17" ht="21.75" customHeight="1" x14ac:dyDescent="0.15">
      <c r="A17" s="42" t="s">
        <v>15</v>
      </c>
      <c r="B17" s="26">
        <v>683</v>
      </c>
      <c r="C17" s="26">
        <v>7987</v>
      </c>
      <c r="D17" s="120">
        <v>772</v>
      </c>
      <c r="E17" s="120">
        <v>9174</v>
      </c>
      <c r="F17" s="127">
        <v>755</v>
      </c>
      <c r="G17" s="127">
        <v>7869</v>
      </c>
      <c r="H17" s="30">
        <v>17</v>
      </c>
      <c r="I17" s="30">
        <v>1305</v>
      </c>
      <c r="J17" s="118">
        <v>0</v>
      </c>
      <c r="K17" s="118">
        <v>0</v>
      </c>
      <c r="L17" s="118">
        <v>0</v>
      </c>
      <c r="M17" s="118">
        <v>0</v>
      </c>
      <c r="N17" s="118">
        <v>0</v>
      </c>
      <c r="O17" s="118">
        <v>0</v>
      </c>
    </row>
    <row r="18" spans="1:17" ht="21.75" customHeight="1" x14ac:dyDescent="0.15">
      <c r="A18" s="42" t="s">
        <v>16</v>
      </c>
      <c r="B18" s="26">
        <v>437</v>
      </c>
      <c r="C18" s="26">
        <v>6614</v>
      </c>
      <c r="D18" s="120">
        <v>468</v>
      </c>
      <c r="E18" s="120">
        <v>7629</v>
      </c>
      <c r="F18" s="127">
        <v>463</v>
      </c>
      <c r="G18" s="127">
        <v>7300</v>
      </c>
      <c r="H18" s="127">
        <v>5</v>
      </c>
      <c r="I18" s="127">
        <v>329</v>
      </c>
      <c r="J18" s="118">
        <v>0</v>
      </c>
      <c r="K18" s="118">
        <v>0</v>
      </c>
      <c r="L18" s="118">
        <v>0</v>
      </c>
      <c r="M18" s="118">
        <v>0</v>
      </c>
      <c r="N18" s="118">
        <v>0</v>
      </c>
      <c r="O18" s="118">
        <v>0</v>
      </c>
    </row>
    <row r="19" spans="1:17" ht="21.75" customHeight="1" x14ac:dyDescent="0.15">
      <c r="A19" s="42" t="s">
        <v>17</v>
      </c>
      <c r="B19" s="26">
        <v>646</v>
      </c>
      <c r="C19" s="26">
        <v>9800</v>
      </c>
      <c r="D19" s="120">
        <v>730</v>
      </c>
      <c r="E19" s="120">
        <v>11541</v>
      </c>
      <c r="F19" s="127">
        <v>665</v>
      </c>
      <c r="G19" s="127">
        <v>9991</v>
      </c>
      <c r="H19" s="30">
        <v>65</v>
      </c>
      <c r="I19" s="30">
        <v>1550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8">
        <v>0</v>
      </c>
    </row>
    <row r="20" spans="1:17" ht="21.75" customHeight="1" x14ac:dyDescent="0.15">
      <c r="A20" s="42" t="s">
        <v>18</v>
      </c>
      <c r="B20" s="26">
        <v>625</v>
      </c>
      <c r="C20" s="26">
        <v>11996</v>
      </c>
      <c r="D20" s="120">
        <v>814</v>
      </c>
      <c r="E20" s="120">
        <v>12691</v>
      </c>
      <c r="F20" s="127">
        <v>758</v>
      </c>
      <c r="G20" s="127">
        <v>11512</v>
      </c>
      <c r="H20" s="30">
        <v>56</v>
      </c>
      <c r="I20" s="30">
        <v>1179</v>
      </c>
      <c r="J20" s="118">
        <v>0</v>
      </c>
      <c r="K20" s="118">
        <v>0</v>
      </c>
      <c r="L20" s="118">
        <v>0</v>
      </c>
      <c r="M20" s="118">
        <v>0</v>
      </c>
      <c r="N20" s="118">
        <v>0</v>
      </c>
      <c r="O20" s="118">
        <v>0</v>
      </c>
    </row>
    <row r="21" spans="1:17" ht="21.75" customHeight="1" x14ac:dyDescent="0.15">
      <c r="A21" s="42" t="s">
        <v>19</v>
      </c>
      <c r="B21" s="26">
        <v>708</v>
      </c>
      <c r="C21" s="26">
        <v>11201</v>
      </c>
      <c r="D21" s="120">
        <v>637</v>
      </c>
      <c r="E21" s="120">
        <v>10066</v>
      </c>
      <c r="F21" s="127">
        <v>568</v>
      </c>
      <c r="G21" s="127">
        <v>8479</v>
      </c>
      <c r="H21" s="30">
        <v>69</v>
      </c>
      <c r="I21" s="30">
        <v>1587</v>
      </c>
      <c r="J21" s="118">
        <v>0</v>
      </c>
      <c r="K21" s="118">
        <v>0</v>
      </c>
      <c r="L21" s="118">
        <v>0</v>
      </c>
      <c r="M21" s="118">
        <v>0</v>
      </c>
      <c r="N21" s="118">
        <v>0</v>
      </c>
      <c r="O21" s="118">
        <v>0</v>
      </c>
    </row>
    <row r="22" spans="1:17" ht="21.75" customHeight="1" x14ac:dyDescent="0.15">
      <c r="A22" s="42" t="s">
        <v>20</v>
      </c>
      <c r="B22" s="26">
        <v>947</v>
      </c>
      <c r="C22" s="26">
        <v>17815</v>
      </c>
      <c r="D22" s="120">
        <v>979</v>
      </c>
      <c r="E22" s="120">
        <v>18476</v>
      </c>
      <c r="F22" s="127">
        <v>713</v>
      </c>
      <c r="G22" s="127">
        <v>8755</v>
      </c>
      <c r="H22" s="30">
        <v>76</v>
      </c>
      <c r="I22" s="30">
        <v>3510</v>
      </c>
      <c r="J22" s="30">
        <v>190</v>
      </c>
      <c r="K22" s="30">
        <v>6211</v>
      </c>
      <c r="L22" s="118">
        <v>0</v>
      </c>
      <c r="M22" s="118">
        <v>0</v>
      </c>
      <c r="N22" s="118">
        <v>0</v>
      </c>
      <c r="O22" s="118">
        <v>0</v>
      </c>
    </row>
    <row r="23" spans="1:17" ht="21.75" customHeight="1" x14ac:dyDescent="0.15">
      <c r="A23" s="42" t="s">
        <v>21</v>
      </c>
      <c r="B23" s="118">
        <v>0</v>
      </c>
      <c r="C23" s="118">
        <v>0</v>
      </c>
      <c r="D23" s="118">
        <v>0</v>
      </c>
      <c r="E23" s="118">
        <v>0</v>
      </c>
      <c r="F23" s="118">
        <v>0</v>
      </c>
      <c r="G23" s="118">
        <v>0</v>
      </c>
      <c r="H23" s="118">
        <v>0</v>
      </c>
      <c r="I23" s="118">
        <v>0</v>
      </c>
      <c r="J23" s="118">
        <v>0</v>
      </c>
      <c r="K23" s="118">
        <v>0</v>
      </c>
      <c r="L23" s="118">
        <v>0</v>
      </c>
      <c r="M23" s="118">
        <v>0</v>
      </c>
      <c r="N23" s="118">
        <v>0</v>
      </c>
      <c r="O23" s="118">
        <v>0</v>
      </c>
    </row>
    <row r="24" spans="1:17" ht="21.75" customHeight="1" x14ac:dyDescent="0.15">
      <c r="A24" s="42" t="s">
        <v>22</v>
      </c>
      <c r="B24" s="26">
        <v>944</v>
      </c>
      <c r="C24" s="26">
        <v>19774</v>
      </c>
      <c r="D24" s="120">
        <v>1071</v>
      </c>
      <c r="E24" s="120">
        <v>22454</v>
      </c>
      <c r="F24" s="127">
        <v>811</v>
      </c>
      <c r="G24" s="127">
        <v>10582</v>
      </c>
      <c r="H24" s="30">
        <v>99</v>
      </c>
      <c r="I24" s="30">
        <v>5735</v>
      </c>
      <c r="J24" s="30">
        <v>161</v>
      </c>
      <c r="K24" s="30">
        <v>6137</v>
      </c>
      <c r="L24" s="118">
        <v>0</v>
      </c>
      <c r="M24" s="118">
        <v>0</v>
      </c>
      <c r="N24" s="118">
        <v>0</v>
      </c>
      <c r="O24" s="118">
        <v>0</v>
      </c>
    </row>
    <row r="25" spans="1:17" ht="21.75" customHeight="1" x14ac:dyDescent="0.15">
      <c r="A25" s="42" t="s">
        <v>23</v>
      </c>
      <c r="B25" s="26">
        <v>925</v>
      </c>
      <c r="C25" s="26">
        <v>16363</v>
      </c>
      <c r="D25" s="120">
        <v>921</v>
      </c>
      <c r="E25" s="120">
        <v>15655</v>
      </c>
      <c r="F25" s="127">
        <v>666</v>
      </c>
      <c r="G25" s="127">
        <v>7790</v>
      </c>
      <c r="H25" s="30">
        <v>70</v>
      </c>
      <c r="I25" s="30">
        <v>2685</v>
      </c>
      <c r="J25" s="30">
        <v>185</v>
      </c>
      <c r="K25" s="30">
        <v>5180</v>
      </c>
      <c r="L25" s="118">
        <v>0</v>
      </c>
      <c r="M25" s="118">
        <v>0</v>
      </c>
      <c r="N25" s="118">
        <v>0</v>
      </c>
      <c r="O25" s="118">
        <v>0</v>
      </c>
    </row>
    <row r="26" spans="1:17" ht="21.75" customHeight="1" x14ac:dyDescent="0.15">
      <c r="A26" s="42" t="s">
        <v>24</v>
      </c>
      <c r="B26" s="26">
        <v>270</v>
      </c>
      <c r="C26" s="26">
        <v>5943</v>
      </c>
      <c r="D26" s="120">
        <v>331</v>
      </c>
      <c r="E26" s="120">
        <v>10226</v>
      </c>
      <c r="F26" s="127">
        <v>305</v>
      </c>
      <c r="G26" s="127">
        <v>8542</v>
      </c>
      <c r="H26" s="30">
        <v>26</v>
      </c>
      <c r="I26" s="30">
        <v>1684</v>
      </c>
      <c r="J26" s="118">
        <v>0</v>
      </c>
      <c r="K26" s="118">
        <v>0</v>
      </c>
      <c r="L26" s="118">
        <v>0</v>
      </c>
      <c r="M26" s="118">
        <v>0</v>
      </c>
      <c r="N26" s="118">
        <v>0</v>
      </c>
      <c r="O26" s="118">
        <v>0</v>
      </c>
    </row>
    <row r="27" spans="1:17" ht="21.75" customHeight="1" x14ac:dyDescent="0.15">
      <c r="A27" s="42" t="s">
        <v>25</v>
      </c>
      <c r="B27" s="26">
        <v>162</v>
      </c>
      <c r="C27" s="26">
        <v>2736</v>
      </c>
      <c r="D27" s="120">
        <v>213</v>
      </c>
      <c r="E27" s="120">
        <v>4342</v>
      </c>
      <c r="F27" s="127">
        <v>203</v>
      </c>
      <c r="G27" s="127">
        <v>3637</v>
      </c>
      <c r="H27" s="30">
        <v>10</v>
      </c>
      <c r="I27" s="30">
        <v>705</v>
      </c>
      <c r="J27" s="118">
        <v>0</v>
      </c>
      <c r="K27" s="118">
        <v>0</v>
      </c>
      <c r="L27" s="118">
        <v>0</v>
      </c>
      <c r="M27" s="118">
        <v>0</v>
      </c>
      <c r="N27" s="118">
        <v>0</v>
      </c>
      <c r="O27" s="118">
        <v>0</v>
      </c>
    </row>
    <row r="28" spans="1:17" ht="21.75" customHeight="1" x14ac:dyDescent="0.15">
      <c r="A28" s="74" t="s">
        <v>82</v>
      </c>
      <c r="B28" s="26">
        <v>13066</v>
      </c>
      <c r="C28" s="26">
        <v>228457</v>
      </c>
      <c r="D28" s="120">
        <v>14412</v>
      </c>
      <c r="E28" s="120">
        <v>241395</v>
      </c>
      <c r="F28" s="112">
        <v>12590</v>
      </c>
      <c r="G28" s="112">
        <v>164139</v>
      </c>
      <c r="H28" s="112">
        <v>1286</v>
      </c>
      <c r="I28" s="112">
        <v>59728</v>
      </c>
      <c r="J28" s="128">
        <v>536</v>
      </c>
      <c r="K28" s="128">
        <v>17528</v>
      </c>
      <c r="L28" s="128">
        <v>0</v>
      </c>
      <c r="M28" s="128">
        <v>0</v>
      </c>
      <c r="N28" s="128">
        <v>0</v>
      </c>
      <c r="O28" s="128">
        <v>0</v>
      </c>
      <c r="Q28" s="65"/>
    </row>
    <row r="29" spans="1:17" ht="21.75" customHeight="1" x14ac:dyDescent="0.15">
      <c r="A29" s="67" t="s">
        <v>26</v>
      </c>
      <c r="B29" s="116">
        <v>1076</v>
      </c>
      <c r="C29" s="116">
        <v>17471</v>
      </c>
      <c r="D29" s="116">
        <v>1120</v>
      </c>
      <c r="E29" s="116">
        <v>19807</v>
      </c>
      <c r="F29" s="127">
        <v>638</v>
      </c>
      <c r="G29" s="127">
        <v>6956</v>
      </c>
      <c r="H29" s="30">
        <v>8</v>
      </c>
      <c r="I29" s="30">
        <v>354</v>
      </c>
      <c r="J29" s="30">
        <v>221</v>
      </c>
      <c r="K29" s="30">
        <v>7695</v>
      </c>
      <c r="L29" s="30">
        <v>253</v>
      </c>
      <c r="M29" s="30">
        <v>4802</v>
      </c>
      <c r="N29" s="118">
        <v>0</v>
      </c>
      <c r="O29" s="118">
        <v>0</v>
      </c>
    </row>
    <row r="30" spans="1:17" ht="21.75" customHeight="1" x14ac:dyDescent="0.15">
      <c r="A30" s="42" t="s">
        <v>27</v>
      </c>
      <c r="B30" s="26">
        <v>915</v>
      </c>
      <c r="C30" s="26">
        <v>12140</v>
      </c>
      <c r="D30" s="120">
        <v>1027</v>
      </c>
      <c r="E30" s="120">
        <v>12421</v>
      </c>
      <c r="F30" s="127">
        <v>676</v>
      </c>
      <c r="G30" s="127">
        <v>7424</v>
      </c>
      <c r="H30" s="127">
        <v>12</v>
      </c>
      <c r="I30" s="127">
        <v>247</v>
      </c>
      <c r="J30" s="30">
        <v>126</v>
      </c>
      <c r="K30" s="30">
        <v>2184</v>
      </c>
      <c r="L30" s="30">
        <v>213</v>
      </c>
      <c r="M30" s="30">
        <v>2566</v>
      </c>
      <c r="N30" s="118">
        <v>0</v>
      </c>
      <c r="O30" s="118">
        <v>0</v>
      </c>
    </row>
    <row r="31" spans="1:17" ht="21.75" customHeight="1" x14ac:dyDescent="0.15">
      <c r="A31" s="42" t="s">
        <v>28</v>
      </c>
      <c r="B31" s="26">
        <v>638</v>
      </c>
      <c r="C31" s="26">
        <v>8400</v>
      </c>
      <c r="D31" s="120">
        <v>269</v>
      </c>
      <c r="E31" s="120">
        <v>3313</v>
      </c>
      <c r="F31" s="127">
        <v>269</v>
      </c>
      <c r="G31" s="127">
        <v>3313</v>
      </c>
      <c r="H31" s="118">
        <v>0</v>
      </c>
      <c r="I31" s="118">
        <v>0</v>
      </c>
      <c r="J31" s="118">
        <v>0</v>
      </c>
      <c r="K31" s="118">
        <v>0</v>
      </c>
      <c r="L31" s="118">
        <v>0</v>
      </c>
      <c r="M31" s="118">
        <v>0</v>
      </c>
      <c r="N31" s="118">
        <v>0</v>
      </c>
      <c r="O31" s="118">
        <v>0</v>
      </c>
    </row>
    <row r="32" spans="1:17" ht="21.75" customHeight="1" x14ac:dyDescent="0.15">
      <c r="A32" s="42" t="s">
        <v>29</v>
      </c>
      <c r="B32" s="26">
        <v>775</v>
      </c>
      <c r="C32" s="26">
        <v>11887</v>
      </c>
      <c r="D32" s="120">
        <v>785</v>
      </c>
      <c r="E32" s="120">
        <v>12146</v>
      </c>
      <c r="F32" s="127">
        <v>617</v>
      </c>
      <c r="G32" s="127">
        <v>8897</v>
      </c>
      <c r="H32" s="118">
        <v>0</v>
      </c>
      <c r="I32" s="118">
        <v>0</v>
      </c>
      <c r="J32" s="30">
        <v>123</v>
      </c>
      <c r="K32" s="30">
        <v>2574</v>
      </c>
      <c r="L32" s="30">
        <v>45</v>
      </c>
      <c r="M32" s="30">
        <v>675</v>
      </c>
      <c r="N32" s="118">
        <v>0</v>
      </c>
      <c r="O32" s="118">
        <v>0</v>
      </c>
    </row>
    <row r="33" spans="1:17" ht="21.75" customHeight="1" x14ac:dyDescent="0.15">
      <c r="A33" s="42" t="s">
        <v>30</v>
      </c>
      <c r="B33" s="26">
        <v>910</v>
      </c>
      <c r="C33" s="26">
        <v>11669</v>
      </c>
      <c r="D33" s="120">
        <v>946</v>
      </c>
      <c r="E33" s="120">
        <v>12947</v>
      </c>
      <c r="F33" s="129">
        <v>567</v>
      </c>
      <c r="G33" s="129">
        <v>6175</v>
      </c>
      <c r="H33" s="118">
        <v>0</v>
      </c>
      <c r="I33" s="118">
        <v>0</v>
      </c>
      <c r="J33" s="30">
        <v>108</v>
      </c>
      <c r="K33" s="30">
        <v>3692</v>
      </c>
      <c r="L33" s="30">
        <v>271</v>
      </c>
      <c r="M33" s="30">
        <v>3080</v>
      </c>
      <c r="N33" s="118">
        <v>0</v>
      </c>
      <c r="O33" s="118">
        <v>0</v>
      </c>
    </row>
    <row r="34" spans="1:17" ht="21.75" customHeight="1" x14ac:dyDescent="0.15">
      <c r="A34" s="42" t="s">
        <v>31</v>
      </c>
      <c r="B34" s="26">
        <v>502</v>
      </c>
      <c r="C34" s="26">
        <v>6129</v>
      </c>
      <c r="D34" s="120">
        <v>525</v>
      </c>
      <c r="E34" s="120">
        <v>6526</v>
      </c>
      <c r="F34" s="127">
        <v>396</v>
      </c>
      <c r="G34" s="127">
        <v>4378</v>
      </c>
      <c r="H34" s="118">
        <v>0</v>
      </c>
      <c r="I34" s="118">
        <v>0</v>
      </c>
      <c r="J34" s="118">
        <v>0</v>
      </c>
      <c r="K34" s="118">
        <v>0</v>
      </c>
      <c r="L34" s="30">
        <v>129</v>
      </c>
      <c r="M34" s="30">
        <v>2148</v>
      </c>
      <c r="N34" s="118">
        <v>0</v>
      </c>
      <c r="O34" s="118">
        <v>0</v>
      </c>
    </row>
    <row r="35" spans="1:17" ht="21.75" customHeight="1" x14ac:dyDescent="0.15">
      <c r="A35" s="42" t="s">
        <v>32</v>
      </c>
      <c r="B35" s="26">
        <v>1091</v>
      </c>
      <c r="C35" s="26">
        <v>14080</v>
      </c>
      <c r="D35" s="120">
        <v>1054</v>
      </c>
      <c r="E35" s="120">
        <v>13442</v>
      </c>
      <c r="F35" s="127">
        <v>598</v>
      </c>
      <c r="G35" s="127">
        <v>6183</v>
      </c>
      <c r="H35" s="118">
        <v>0</v>
      </c>
      <c r="I35" s="118">
        <v>0</v>
      </c>
      <c r="J35" s="30">
        <v>113</v>
      </c>
      <c r="K35" s="30">
        <v>2088</v>
      </c>
      <c r="L35" s="30">
        <v>169</v>
      </c>
      <c r="M35" s="30">
        <v>3213</v>
      </c>
      <c r="N35" s="30">
        <v>174</v>
      </c>
      <c r="O35" s="30">
        <v>1958</v>
      </c>
    </row>
    <row r="36" spans="1:17" ht="21.75" customHeight="1" x14ac:dyDescent="0.15">
      <c r="A36" s="42" t="s">
        <v>200</v>
      </c>
      <c r="B36" s="26">
        <v>937</v>
      </c>
      <c r="C36" s="26">
        <v>12853</v>
      </c>
      <c r="D36" s="120">
        <v>965</v>
      </c>
      <c r="E36" s="120">
        <v>17143</v>
      </c>
      <c r="F36" s="127">
        <v>802</v>
      </c>
      <c r="G36" s="127">
        <v>10426</v>
      </c>
      <c r="H36" s="118">
        <v>0</v>
      </c>
      <c r="I36" s="118">
        <v>0</v>
      </c>
      <c r="J36" s="127">
        <v>163</v>
      </c>
      <c r="K36" s="127">
        <v>6717</v>
      </c>
      <c r="L36" s="118">
        <v>0</v>
      </c>
      <c r="M36" s="118">
        <v>0</v>
      </c>
      <c r="N36" s="118">
        <v>0</v>
      </c>
      <c r="O36" s="118">
        <v>0</v>
      </c>
    </row>
    <row r="37" spans="1:17" ht="21.75" customHeight="1" x14ac:dyDescent="0.15">
      <c r="A37" s="42" t="s">
        <v>33</v>
      </c>
      <c r="B37" s="26">
        <v>898</v>
      </c>
      <c r="C37" s="26">
        <v>15262</v>
      </c>
      <c r="D37" s="120">
        <v>903</v>
      </c>
      <c r="E37" s="120">
        <v>16598</v>
      </c>
      <c r="F37" s="127">
        <v>548</v>
      </c>
      <c r="G37" s="127">
        <v>6032</v>
      </c>
      <c r="H37" s="118">
        <v>0</v>
      </c>
      <c r="I37" s="118">
        <v>0</v>
      </c>
      <c r="J37" s="30">
        <v>106</v>
      </c>
      <c r="K37" s="30">
        <v>2247</v>
      </c>
      <c r="L37" s="30">
        <v>249</v>
      </c>
      <c r="M37" s="30">
        <v>8319</v>
      </c>
      <c r="N37" s="118">
        <v>0</v>
      </c>
      <c r="O37" s="118">
        <v>0</v>
      </c>
    </row>
    <row r="38" spans="1:17" ht="21.75" customHeight="1" x14ac:dyDescent="0.15">
      <c r="A38" s="42" t="s">
        <v>34</v>
      </c>
      <c r="B38" s="26">
        <v>495</v>
      </c>
      <c r="C38" s="26">
        <v>8346</v>
      </c>
      <c r="D38" s="120">
        <v>564</v>
      </c>
      <c r="E38" s="120">
        <v>9549</v>
      </c>
      <c r="F38" s="127">
        <v>284</v>
      </c>
      <c r="G38" s="127">
        <v>5284</v>
      </c>
      <c r="H38" s="118">
        <v>0</v>
      </c>
      <c r="I38" s="118">
        <v>0</v>
      </c>
      <c r="J38" s="30">
        <v>94</v>
      </c>
      <c r="K38" s="30">
        <v>1415</v>
      </c>
      <c r="L38" s="30">
        <v>186</v>
      </c>
      <c r="M38" s="30">
        <v>2850</v>
      </c>
      <c r="N38" s="118">
        <v>0</v>
      </c>
      <c r="O38" s="118">
        <v>0</v>
      </c>
    </row>
    <row r="39" spans="1:17" ht="21.75" customHeight="1" x14ac:dyDescent="0.15">
      <c r="A39" s="43" t="s">
        <v>82</v>
      </c>
      <c r="B39" s="26">
        <v>8237</v>
      </c>
      <c r="C39" s="26">
        <v>118237</v>
      </c>
      <c r="D39" s="120">
        <v>8158</v>
      </c>
      <c r="E39" s="120">
        <v>123892</v>
      </c>
      <c r="F39" s="120">
        <v>5395</v>
      </c>
      <c r="G39" s="120">
        <v>65068</v>
      </c>
      <c r="H39" s="120">
        <v>20</v>
      </c>
      <c r="I39" s="120">
        <v>601</v>
      </c>
      <c r="J39" s="147">
        <v>1054</v>
      </c>
      <c r="K39" s="120">
        <v>28612</v>
      </c>
      <c r="L39" s="120">
        <v>1515</v>
      </c>
      <c r="M39" s="120">
        <v>27653</v>
      </c>
      <c r="N39" s="120">
        <v>174</v>
      </c>
      <c r="O39" s="120">
        <v>1958</v>
      </c>
      <c r="Q39" s="65"/>
    </row>
    <row r="40" spans="1:17" ht="21.75" customHeight="1" x14ac:dyDescent="0.15">
      <c r="A40" s="75" t="s">
        <v>83</v>
      </c>
      <c r="B40" s="115">
        <v>21303</v>
      </c>
      <c r="C40" s="115">
        <v>346694</v>
      </c>
      <c r="D40" s="115">
        <v>22570</v>
      </c>
      <c r="E40" s="115">
        <v>365287</v>
      </c>
      <c r="F40" s="115">
        <v>17985</v>
      </c>
      <c r="G40" s="115">
        <v>229207</v>
      </c>
      <c r="H40" s="115">
        <v>1306</v>
      </c>
      <c r="I40" s="115">
        <v>60329</v>
      </c>
      <c r="J40" s="148">
        <v>1590</v>
      </c>
      <c r="K40" s="115">
        <v>46140</v>
      </c>
      <c r="L40" s="115">
        <v>1515</v>
      </c>
      <c r="M40" s="115">
        <v>27653</v>
      </c>
      <c r="N40" s="115">
        <v>174</v>
      </c>
      <c r="O40" s="115">
        <v>1958</v>
      </c>
      <c r="Q40" s="65"/>
    </row>
    <row r="41" spans="1:17" ht="15" customHeight="1" x14ac:dyDescent="0.15">
      <c r="A41" s="252" t="s">
        <v>203</v>
      </c>
      <c r="B41" s="252"/>
      <c r="C41" s="252"/>
      <c r="D41" s="252"/>
      <c r="E41" s="252"/>
      <c r="F41" s="252"/>
      <c r="G41" s="252"/>
      <c r="H41" s="16"/>
      <c r="I41" s="16"/>
      <c r="J41" s="16"/>
      <c r="K41" s="16"/>
      <c r="L41" s="16"/>
      <c r="M41" s="16"/>
      <c r="N41" s="16"/>
      <c r="O41" s="16"/>
    </row>
    <row r="42" spans="1:17" ht="15" customHeight="1" x14ac:dyDescent="0.15">
      <c r="A42" s="16" t="s">
        <v>204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7" ht="15" customHeight="1" x14ac:dyDescent="0.15">
      <c r="A43" s="16" t="s">
        <v>205</v>
      </c>
      <c r="B43" s="16"/>
      <c r="C43" s="16"/>
      <c r="D43" s="16"/>
      <c r="E43" s="16"/>
    </row>
    <row r="44" spans="1:17" ht="15" customHeight="1" x14ac:dyDescent="0.15">
      <c r="A44" s="16" t="s">
        <v>206</v>
      </c>
      <c r="B44" s="16"/>
      <c r="C44" s="16"/>
      <c r="D44" s="16"/>
      <c r="E44" s="16"/>
    </row>
    <row r="45" spans="1:17" ht="15" customHeight="1" x14ac:dyDescent="0.15">
      <c r="A45" s="16" t="s">
        <v>219</v>
      </c>
      <c r="B45" s="16"/>
      <c r="C45" s="16"/>
      <c r="D45" s="16"/>
      <c r="E45" s="16"/>
    </row>
    <row r="46" spans="1:17" ht="18.600000000000001" customHeight="1" x14ac:dyDescent="0.15">
      <c r="B46" s="16"/>
      <c r="C46" s="16"/>
      <c r="D46" s="16"/>
      <c r="E46" s="16"/>
    </row>
    <row r="47" spans="1:17" ht="18.600000000000001" customHeight="1" x14ac:dyDescent="0.15">
      <c r="B47" s="16"/>
      <c r="C47" s="16"/>
      <c r="D47" s="16"/>
      <c r="E47" s="16"/>
    </row>
    <row r="48" spans="1:17" ht="18.600000000000001" customHeight="1" x14ac:dyDescent="0.15">
      <c r="B48" s="16"/>
      <c r="C48" s="16"/>
      <c r="D48" s="16"/>
      <c r="E48" s="16"/>
    </row>
    <row r="49" spans="2:5" ht="18.600000000000001" customHeight="1" x14ac:dyDescent="0.15">
      <c r="B49" s="16"/>
      <c r="C49" s="16"/>
      <c r="D49" s="16"/>
      <c r="E49" s="16"/>
    </row>
    <row r="50" spans="2:5" ht="18.600000000000001" customHeight="1" x14ac:dyDescent="0.15">
      <c r="B50" s="16"/>
      <c r="C50" s="16"/>
      <c r="D50" s="16"/>
      <c r="E50" s="16"/>
    </row>
    <row r="51" spans="2:5" ht="18.600000000000001" customHeight="1" x14ac:dyDescent="0.15">
      <c r="B51" s="16"/>
      <c r="C51" s="16"/>
      <c r="D51" s="16"/>
      <c r="E51" s="16"/>
    </row>
    <row r="52" spans="2:5" ht="18.600000000000001" customHeight="1" x14ac:dyDescent="0.15">
      <c r="B52" s="16"/>
      <c r="C52" s="16"/>
      <c r="D52" s="16"/>
      <c r="E52" s="16"/>
    </row>
    <row r="53" spans="2:5" ht="18.600000000000001" customHeight="1" x14ac:dyDescent="0.15">
      <c r="B53" s="16"/>
      <c r="C53" s="16"/>
      <c r="D53" s="16"/>
      <c r="E53" s="16"/>
    </row>
    <row r="54" spans="2:5" ht="18.600000000000001" customHeight="1" x14ac:dyDescent="0.15">
      <c r="B54" s="16"/>
      <c r="C54" s="16"/>
      <c r="D54" s="16"/>
      <c r="E54" s="16"/>
    </row>
    <row r="55" spans="2:5" ht="18.600000000000001" customHeight="1" x14ac:dyDescent="0.15">
      <c r="B55" s="16"/>
      <c r="C55" s="16"/>
      <c r="D55" s="16"/>
      <c r="E55" s="16"/>
    </row>
    <row r="56" spans="2:5" ht="18.600000000000001" customHeight="1" x14ac:dyDescent="0.15">
      <c r="B56" s="16"/>
      <c r="C56" s="16"/>
      <c r="D56" s="16"/>
      <c r="E56" s="16"/>
    </row>
    <row r="57" spans="2:5" ht="18.600000000000001" customHeight="1" x14ac:dyDescent="0.15">
      <c r="B57" s="16"/>
      <c r="C57" s="16"/>
      <c r="D57" s="16"/>
      <c r="E57" s="16"/>
    </row>
    <row r="58" spans="2:5" ht="18.600000000000001" customHeight="1" x14ac:dyDescent="0.15">
      <c r="B58" s="16"/>
      <c r="C58" s="16"/>
      <c r="D58" s="16"/>
      <c r="E58" s="16"/>
    </row>
    <row r="59" spans="2:5" ht="18.600000000000001" customHeight="1" x14ac:dyDescent="0.15">
      <c r="B59" s="16"/>
      <c r="C59" s="16"/>
      <c r="D59" s="16"/>
      <c r="E59" s="16"/>
    </row>
    <row r="60" spans="2:5" ht="18.600000000000001" customHeight="1" x14ac:dyDescent="0.15">
      <c r="B60" s="16"/>
      <c r="C60" s="16"/>
      <c r="D60" s="16"/>
      <c r="E60" s="16"/>
    </row>
    <row r="61" spans="2:5" ht="18.600000000000001" customHeight="1" x14ac:dyDescent="0.15">
      <c r="B61" s="16"/>
      <c r="C61" s="16"/>
      <c r="D61" s="16"/>
      <c r="E61" s="16"/>
    </row>
    <row r="62" spans="2:5" ht="18.600000000000001" customHeight="1" x14ac:dyDescent="0.15">
      <c r="B62" s="16"/>
      <c r="C62" s="16"/>
      <c r="D62" s="16"/>
      <c r="E62" s="16"/>
    </row>
    <row r="63" spans="2:5" ht="18.600000000000001" customHeight="1" x14ac:dyDescent="0.15">
      <c r="B63" s="16"/>
      <c r="C63" s="16"/>
      <c r="D63" s="16"/>
      <c r="E63" s="16"/>
    </row>
    <row r="64" spans="2:5" ht="18.600000000000001" customHeight="1" x14ac:dyDescent="0.15">
      <c r="B64" s="16"/>
      <c r="C64" s="16"/>
      <c r="D64" s="16"/>
      <c r="E64" s="16"/>
    </row>
    <row r="65" spans="2:5" ht="18.600000000000001" customHeight="1" x14ac:dyDescent="0.15">
      <c r="B65" s="16"/>
      <c r="C65" s="16"/>
      <c r="D65" s="16"/>
      <c r="E65" s="16"/>
    </row>
    <row r="66" spans="2:5" ht="18.600000000000001" customHeight="1" x14ac:dyDescent="0.15">
      <c r="B66" s="16"/>
      <c r="C66" s="16"/>
      <c r="D66" s="16"/>
      <c r="E66" s="16"/>
    </row>
    <row r="67" spans="2:5" ht="18.600000000000001" customHeight="1" x14ac:dyDescent="0.15">
      <c r="B67" s="16"/>
      <c r="C67" s="16"/>
      <c r="D67" s="16"/>
      <c r="E67" s="16"/>
    </row>
    <row r="68" spans="2:5" ht="18.600000000000001" customHeight="1" x14ac:dyDescent="0.15">
      <c r="B68" s="16"/>
      <c r="C68" s="16"/>
      <c r="D68" s="16"/>
      <c r="E68" s="16"/>
    </row>
    <row r="69" spans="2:5" ht="18.600000000000001" customHeight="1" x14ac:dyDescent="0.15">
      <c r="B69" s="16"/>
      <c r="C69" s="16"/>
      <c r="D69" s="16"/>
      <c r="E69" s="16"/>
    </row>
    <row r="70" spans="2:5" ht="18.600000000000001" customHeight="1" x14ac:dyDescent="0.15">
      <c r="B70" s="16"/>
      <c r="C70" s="16"/>
      <c r="D70" s="16"/>
      <c r="E70" s="16"/>
    </row>
    <row r="71" spans="2:5" ht="18.600000000000001" customHeight="1" x14ac:dyDescent="0.15">
      <c r="B71" s="16"/>
      <c r="C71" s="16"/>
      <c r="D71" s="16"/>
      <c r="E71" s="16"/>
    </row>
    <row r="72" spans="2:5" ht="18.600000000000001" customHeight="1" x14ac:dyDescent="0.15">
      <c r="B72" s="16"/>
      <c r="C72" s="16"/>
      <c r="D72" s="16"/>
      <c r="E72" s="16"/>
    </row>
    <row r="73" spans="2:5" ht="18.600000000000001" customHeight="1" x14ac:dyDescent="0.15">
      <c r="B73" s="16"/>
      <c r="C73" s="16"/>
      <c r="D73" s="16"/>
      <c r="E73" s="16"/>
    </row>
    <row r="74" spans="2:5" ht="18.600000000000001" customHeight="1" x14ac:dyDescent="0.15">
      <c r="B74" s="16"/>
      <c r="C74" s="16"/>
      <c r="D74" s="16"/>
      <c r="E74" s="16"/>
    </row>
    <row r="75" spans="2:5" ht="18.600000000000001" customHeight="1" x14ac:dyDescent="0.15">
      <c r="B75" s="16"/>
      <c r="C75" s="16"/>
      <c r="D75" s="16"/>
      <c r="E75" s="16"/>
    </row>
  </sheetData>
  <mergeCells count="11">
    <mergeCell ref="A41:G41"/>
    <mergeCell ref="A3:A5"/>
    <mergeCell ref="B3:C3"/>
    <mergeCell ref="D3:O3"/>
    <mergeCell ref="B4:C4"/>
    <mergeCell ref="D4:E4"/>
    <mergeCell ref="F4:G4"/>
    <mergeCell ref="H4:I4"/>
    <mergeCell ref="J4:K4"/>
    <mergeCell ref="L4:M4"/>
    <mergeCell ref="N4:O4"/>
  </mergeCells>
  <phoneticPr fontId="2"/>
  <printOptions horizontalCentered="1"/>
  <pageMargins left="0.78740157480314965" right="0.78740157480314965" top="0.78740157480314965" bottom="0.98425196850393704" header="0.51181102362204722" footer="0.51181102362204722"/>
  <pageSetup paperSize="9" scale="77" firstPageNumber="60" fitToHeight="0" orientation="portrait" useFirstPageNumber="1" r:id="rId1"/>
  <headerFooter alignWithMargins="0">
    <oddFooter>&amp;C&amp;"ＭＳ Ｐ明朝,標準"&amp;13- 61 -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7"/>
  <sheetViews>
    <sheetView view="pageBreakPreview" zoomScale="90" zoomScaleNormal="100" zoomScaleSheetLayoutView="90" workbookViewId="0">
      <selection activeCell="F3" sqref="F3"/>
    </sheetView>
  </sheetViews>
  <sheetFormatPr defaultColWidth="9" defaultRowHeight="17.25" customHeight="1" outlineLevelRow="1" x14ac:dyDescent="0.15"/>
  <cols>
    <col min="1" max="1" width="11.25" style="15" customWidth="1"/>
    <col min="2" max="2" width="12.25" style="15" customWidth="1"/>
    <col min="3" max="5" width="9.125" style="15" customWidth="1"/>
    <col min="6" max="6" width="19.375" style="15" bestFit="1" customWidth="1"/>
    <col min="7" max="7" width="9.125" style="15" customWidth="1"/>
    <col min="8" max="8" width="9" style="5"/>
    <col min="9" max="9" width="11.125" style="5" bestFit="1" customWidth="1"/>
    <col min="10" max="16384" width="9" style="5"/>
  </cols>
  <sheetData>
    <row r="1" spans="1:7" s="4" customFormat="1" ht="22.5" customHeight="1" x14ac:dyDescent="0.15">
      <c r="A1" s="209" t="s">
        <v>216</v>
      </c>
      <c r="B1" s="209"/>
      <c r="C1" s="209"/>
      <c r="D1" s="209"/>
      <c r="E1" s="16"/>
      <c r="F1" s="16"/>
      <c r="G1" s="21"/>
    </row>
    <row r="2" spans="1:7" s="4" customFormat="1" ht="22.5" customHeight="1" x14ac:dyDescent="0.15">
      <c r="A2" s="210" t="s">
        <v>123</v>
      </c>
      <c r="B2" s="210"/>
      <c r="C2" s="210"/>
      <c r="D2" s="83"/>
      <c r="E2" s="16"/>
      <c r="F2" s="16"/>
      <c r="G2" s="21"/>
    </row>
    <row r="3" spans="1:7" s="7" customFormat="1" ht="31.5" customHeight="1" x14ac:dyDescent="0.15">
      <c r="A3" s="73" t="s">
        <v>85</v>
      </c>
      <c r="B3" s="38" t="s">
        <v>36</v>
      </c>
      <c r="C3" s="39" t="s">
        <v>108</v>
      </c>
      <c r="D3" s="38" t="s">
        <v>37</v>
      </c>
      <c r="E3" s="39" t="s">
        <v>108</v>
      </c>
      <c r="F3" s="38" t="s">
        <v>135</v>
      </c>
      <c r="G3" s="40" t="s">
        <v>108</v>
      </c>
    </row>
    <row r="4" spans="1:7" ht="12" hidden="1" outlineLevel="1" x14ac:dyDescent="0.15">
      <c r="A4" s="74" t="s">
        <v>136</v>
      </c>
      <c r="B4" s="30">
        <v>3815564</v>
      </c>
      <c r="C4" s="32">
        <v>106.8</v>
      </c>
      <c r="D4" s="30">
        <v>173295</v>
      </c>
      <c r="E4" s="32">
        <v>110.8</v>
      </c>
      <c r="F4" s="30">
        <v>3642269</v>
      </c>
      <c r="G4" s="32">
        <v>106.6</v>
      </c>
    </row>
    <row r="5" spans="1:7" ht="12" hidden="1" outlineLevel="1" x14ac:dyDescent="0.15">
      <c r="A5" s="74" t="s">
        <v>210</v>
      </c>
      <c r="B5" s="30">
        <v>3661087</v>
      </c>
      <c r="C5" s="32">
        <f t="shared" ref="C5" si="0">B5/B4*100</f>
        <v>95.95139801088385</v>
      </c>
      <c r="D5" s="30">
        <v>206757</v>
      </c>
      <c r="E5" s="32">
        <f t="shared" ref="E5" si="1">D5/D4*100</f>
        <v>119.30927031939756</v>
      </c>
      <c r="F5" s="30">
        <v>3454330</v>
      </c>
      <c r="G5" s="32">
        <f t="shared" ref="G5" si="2">(F5/F4)*100</f>
        <v>94.840057118241404</v>
      </c>
    </row>
    <row r="6" spans="1:7" ht="24" customHeight="1" collapsed="1" x14ac:dyDescent="0.15">
      <c r="A6" s="74" t="s">
        <v>208</v>
      </c>
      <c r="B6" s="26">
        <v>2270509</v>
      </c>
      <c r="C6" s="32">
        <v>62.017346214389335</v>
      </c>
      <c r="D6" s="26">
        <v>119169</v>
      </c>
      <c r="E6" s="32">
        <v>57.637226309145518</v>
      </c>
      <c r="F6" s="26">
        <v>2151340</v>
      </c>
      <c r="G6" s="32">
        <v>62.279515854015109</v>
      </c>
    </row>
    <row r="7" spans="1:7" ht="24" customHeight="1" x14ac:dyDescent="0.15">
      <c r="A7" s="74">
        <v>3</v>
      </c>
      <c r="B7" s="26">
        <v>2647498</v>
      </c>
      <c r="C7" s="32">
        <v>116.60372189672007</v>
      </c>
      <c r="D7" s="26">
        <v>148636</v>
      </c>
      <c r="E7" s="32">
        <v>124.72706828118049</v>
      </c>
      <c r="F7" s="26">
        <v>2498862</v>
      </c>
      <c r="G7" s="32">
        <v>116.15374603735347</v>
      </c>
    </row>
    <row r="8" spans="1:7" ht="24" customHeight="1" x14ac:dyDescent="0.15">
      <c r="A8" s="74">
        <v>4</v>
      </c>
      <c r="B8" s="26">
        <v>3031663</v>
      </c>
      <c r="C8" s="32">
        <v>114.51049254805858</v>
      </c>
      <c r="D8" s="26">
        <v>146332</v>
      </c>
      <c r="E8" s="32">
        <v>98.449904464598077</v>
      </c>
      <c r="F8" s="26">
        <v>2885331</v>
      </c>
      <c r="G8" s="32">
        <v>115.46580003217464</v>
      </c>
    </row>
    <row r="9" spans="1:7" ht="24" customHeight="1" x14ac:dyDescent="0.15">
      <c r="A9" s="74">
        <v>5</v>
      </c>
      <c r="B9" s="106">
        <v>3331926</v>
      </c>
      <c r="C9" s="32">
        <v>109.90423407878778</v>
      </c>
      <c r="D9" s="26">
        <v>176973</v>
      </c>
      <c r="E9" s="32">
        <v>120.93937074597491</v>
      </c>
      <c r="F9" s="26">
        <v>3154953</v>
      </c>
      <c r="G9" s="32">
        <v>109.34457779714009</v>
      </c>
    </row>
    <row r="10" spans="1:7" s="10" customFormat="1" ht="24" customHeight="1" x14ac:dyDescent="0.15">
      <c r="A10" s="75">
        <v>6</v>
      </c>
      <c r="B10" s="130">
        <v>3495137</v>
      </c>
      <c r="C10" s="141">
        <v>104.89839810367938</v>
      </c>
      <c r="D10" s="130">
        <v>165829</v>
      </c>
      <c r="E10" s="141">
        <v>93.702994242059518</v>
      </c>
      <c r="F10" s="130">
        <v>3329308</v>
      </c>
      <c r="G10" s="141">
        <v>105.52638977506163</v>
      </c>
    </row>
    <row r="11" spans="1:7" s="10" customFormat="1" ht="24" customHeight="1" x14ac:dyDescent="0.15">
      <c r="A11" s="16" t="s">
        <v>207</v>
      </c>
      <c r="B11" s="16"/>
      <c r="C11" s="16"/>
      <c r="D11" s="16"/>
      <c r="E11" s="16"/>
      <c r="F11" s="16"/>
      <c r="G11" s="16"/>
    </row>
    <row r="12" spans="1:7" s="10" customFormat="1" ht="24" customHeight="1" x14ac:dyDescent="0.15">
      <c r="A12" s="17"/>
      <c r="B12" s="30"/>
      <c r="C12" s="32"/>
      <c r="D12" s="30"/>
      <c r="E12" s="32"/>
      <c r="F12" s="30"/>
      <c r="G12" s="32"/>
    </row>
    <row r="13" spans="1:7" s="10" customFormat="1" ht="24" customHeight="1" x14ac:dyDescent="0.15">
      <c r="A13" s="17"/>
      <c r="B13" s="30"/>
      <c r="C13" s="32"/>
      <c r="D13" s="30"/>
      <c r="E13" s="32"/>
      <c r="F13" s="30"/>
      <c r="G13" s="32"/>
    </row>
    <row r="14" spans="1:7" s="4" customFormat="1" ht="21" customHeight="1" x14ac:dyDescent="0.15">
      <c r="A14" s="16"/>
      <c r="B14" s="16"/>
      <c r="C14" s="16"/>
      <c r="D14" s="16"/>
      <c r="E14" s="16"/>
      <c r="F14" s="16"/>
      <c r="G14" s="16"/>
    </row>
    <row r="16" spans="1:7" ht="17.25" customHeight="1" x14ac:dyDescent="0.15">
      <c r="C16" s="22"/>
    </row>
    <row r="17" spans="5:5" ht="17.25" customHeight="1" x14ac:dyDescent="0.15">
      <c r="E17" s="22"/>
    </row>
  </sheetData>
  <mergeCells count="2">
    <mergeCell ref="A1:D1"/>
    <mergeCell ref="A2:C2"/>
  </mergeCells>
  <phoneticPr fontId="2"/>
  <printOptions horizontalCentered="1"/>
  <pageMargins left="0.98425196850393704" right="0.98425196850393704" top="0.78740157480314965" bottom="0.98425196850393704" header="0.51181102362204722" footer="0.51181102362204722"/>
  <pageSetup paperSize="9" firstPageNumber="60" orientation="portrait" useFirstPageNumber="1" horizontalDpi="4294967293" r:id="rId1"/>
  <headerFooter alignWithMargins="0">
    <oddFooter>&amp;C&amp;"ＭＳ Ｐ明朝,標準"&amp;10- 62 -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'57'!Print_Area</vt:lpstr>
      <vt:lpstr>'58'!Print_Area</vt:lpstr>
      <vt:lpstr>'59'!Print_Area</vt:lpstr>
      <vt:lpstr>'60'!Print_Area</vt:lpstr>
      <vt:lpstr>'61'!Print_Area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cl2190</dc:creator>
  <cp:lastModifiedBy>CL5459</cp:lastModifiedBy>
  <cp:lastPrinted>2026-03-02T07:53:09Z</cp:lastPrinted>
  <dcterms:created xsi:type="dcterms:W3CDTF">1997-01-08T22:48:59Z</dcterms:created>
  <dcterms:modified xsi:type="dcterms:W3CDTF">2026-03-23T02:01:02Z</dcterms:modified>
</cp:coreProperties>
</file>